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E1780EB-A23E-44F1-B7E6-2E9B0E744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38" i="1"/>
  <c r="H29" i="1" l="1"/>
  <c r="F37" i="1"/>
  <c r="F29" i="1"/>
  <c r="D13" i="1"/>
  <c r="F24" i="1" l="1"/>
  <c r="H39" i="1" l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<sst xmlns="http://schemas.openxmlformats.org/spreadsheetml/2006/main" count="41" uniqueCount="40">
  <si>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</si>
  <si>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</si>
  <si>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</si>
  <si>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</si>
  <si>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</si>
  <si>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</si>
  <si>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</si>
  <si>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</si>
  <si>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</si>
  <si>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</si>
  <si>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</si>
  <si>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</si>
  <si>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</si>
  <si>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</si>
  <si>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</si>
  <si>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</si>
  <si>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</si>
  <si>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</si>
  <si>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</si>
  <si>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</si>
  <si>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</si>
  <si>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</si>
  <si>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</si>
  <si>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</si>
  <si>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</si>
  <si>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</si>
  <si>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</si>
  <si>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</si>
  <si>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</si>
  <si>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</si>
  <si>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</si>
  <si>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</si>
  <si>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</si>
  <si>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</si>
  <si>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</si>
  <si>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</si>
  <si>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</si>
  <si>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</si>
  <si>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</si>
  <si>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8  за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</si>
</sst>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2693.9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37</v>
      </c>
      <c r="B11" s="22"/>
      <c r="C11" s="23"/>
      <c r="D11" s="24">
        <v>-323738.56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1142700.72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1062383.27</f>
        <v>1062383.27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>
        <v>10000</v>
      </c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1132385.0299999998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-303422.86999999988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35.348401945135301</v>
      </c>
      <c r="E21" s="82"/>
      <c r="F21" s="31"/>
      <c r="G21" s="82"/>
      <c r="H21" s="24"/>
      <c r="I21" s="25"/>
    </row>
    <row r="22" spans="1:9" ht="12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2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536624.88</v>
      </c>
      <c r="G24" s="20"/>
      <c r="H24" s="19">
        <f>H25+H26+H27+H28+H29+H30+H31+H32+H33</f>
        <v>701169.96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31680.26</v>
      </c>
      <c r="G25" s="45"/>
      <c r="H25" s="48">
        <v>72823.25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23921.84</v>
      </c>
      <c r="G26" s="82"/>
      <c r="H26" s="24">
        <v>109607.94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23921.83</v>
      </c>
      <c r="G27" s="82"/>
      <c r="H27" s="24">
        <v>38250.449999999997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19396.080000000002</v>
      </c>
      <c r="G28" s="82"/>
      <c r="H28" s="81">
        <v>4079.4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186202.37</f>
        <v>186202.37</v>
      </c>
      <c r="G29" s="82"/>
      <c r="H29" s="24">
        <f>142175.02+17465+65266.42</f>
        <v>224906.44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251502.5</v>
      </c>
      <c r="G30" s="82"/>
      <c r="H30" s="24">
        <v>251502.48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174564.72</v>
      </c>
      <c r="G34" s="20"/>
      <c r="H34" s="92">
        <v>174569.58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294497.15000000002</v>
      </c>
      <c r="G36" s="20"/>
      <c r="H36" s="19">
        <v>208756.79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142884.46-5870.49</f>
        <v>137013.97</v>
      </c>
      <c r="G37" s="20"/>
      <c r="H37" s="19">
        <v>47888.7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1142700.72</v>
      </c>
      <c r="G38" s="93"/>
      <c r="H38" s="19">
        <f>H24+H34+H35+H36+H37</f>
        <v>1132385.0299999998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1142700.72</v>
      </c>
      <c r="G43" s="93"/>
      <c r="H43" s="19">
        <f>H38+H39</f>
        <v>1132385.0299999998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2026-02-11T03:08:52Z</dcterms:modified>
</cp:coreProperties>
</file>