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81E3523-B772-42C7-8DAB-B9FC7D4B0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24" i="1" l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<sst xmlns="http://schemas.openxmlformats.org/spreadsheetml/2006/main" count="41" uniqueCount="40">
  <si>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</si>
  <si>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</si>
  <si>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</si>
  <si>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</si>
  <si>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</si>
  <si>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</si>
  <si>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</si>
  <si>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</si>
  <si>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</si>
  <si>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</si>
  <si>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</si>
  <si>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</si>
  <si>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</si>
  <si>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</si>
  <si>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</si>
  <si>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</si>
  <si>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</si>
  <si>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</si>
  <si>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</si>
  <si>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</si>
  <si>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</si>
  <si>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</si>
  <si>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</si>
  <si>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</si>
  <si>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</si>
  <si>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</si>
  <si>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</si>
  <si>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</si>
  <si>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</si>
  <si>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</si>
  <si>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</si>
  <si>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</si>
  <si>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</si>
  <si>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</si>
  <si>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</si>
  <si>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</si>
  <si>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</si>
  <si>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</si>
  <si>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</si>
  <si>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 Сосновая, 48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</si>
</sst>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9052.2000000000007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1286057.8599999994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2617327.5699999998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2615376.25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35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2987445.3099999996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915940.11999999965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24.094764900613473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1230193.99</v>
      </c>
      <c r="G24" s="20"/>
      <c r="H24" s="19">
        <f>H25+H26+H27+H28+H29+H30+H31+H32+H33</f>
        <v>1331232.3699999996</v>
      </c>
      <c r="I24" s="20"/>
    </row>
    <row r="25" spans="1:9" ht="30" customHeight="1" x14ac:dyDescent="0.25">
      <c r="A25" s="21" t="s">
        <v>10</v>
      </c>
      <c r="B25" s="22"/>
      <c r="C25" s="22"/>
      <c r="D25" s="22"/>
      <c r="E25" s="23"/>
      <c r="F25" s="91">
        <v>43450.559999999998</v>
      </c>
      <c r="G25" s="45"/>
      <c r="H25" s="48">
        <v>82222.48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121118.44</v>
      </c>
      <c r="G26" s="82"/>
      <c r="H26" s="24">
        <v>109662.43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57028.86</v>
      </c>
      <c r="G27" s="82"/>
      <c r="H27" s="24">
        <v>76785.87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45623.09</v>
      </c>
      <c r="G28" s="82"/>
      <c r="H28" s="81">
        <v>5413.1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417125.38+39105.5</f>
        <v>456230.88</v>
      </c>
      <c r="G29" s="82"/>
      <c r="H29" s="24">
        <f>436259.87+36333.1+54458.7</f>
        <v>527051.66999999993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506742.16</v>
      </c>
      <c r="G30" s="82"/>
      <c r="H30" s="24">
        <v>530096.81999999995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96" t="s">
        <v>25</v>
      </c>
      <c r="B34" s="97"/>
      <c r="C34" s="97"/>
      <c r="D34" s="97"/>
      <c r="E34" s="98"/>
      <c r="F34" s="19">
        <v>461662.2</v>
      </c>
      <c r="G34" s="20"/>
      <c r="H34" s="92">
        <v>461662.2</v>
      </c>
      <c r="I34" s="93"/>
    </row>
    <row r="35" spans="1:9" x14ac:dyDescent="0.25">
      <c r="A35" s="96" t="s">
        <v>23</v>
      </c>
      <c r="B35" s="97"/>
      <c r="C35" s="97"/>
      <c r="D35" s="97"/>
      <c r="E35" s="98"/>
      <c r="F35" s="19"/>
      <c r="G35" s="20"/>
      <c r="H35" s="19"/>
      <c r="I35" s="20"/>
    </row>
    <row r="36" spans="1:9" x14ac:dyDescent="0.25">
      <c r="A36" s="96" t="s">
        <v>24</v>
      </c>
      <c r="B36" s="97"/>
      <c r="C36" s="97"/>
      <c r="D36" s="97"/>
      <c r="E36" s="98"/>
      <c r="F36" s="19">
        <v>765272.99</v>
      </c>
      <c r="G36" s="20"/>
      <c r="H36" s="19">
        <v>673101.15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166198.39-6000</f>
        <v>160198.39000000001</v>
      </c>
      <c r="G37" s="20"/>
      <c r="H37" s="19">
        <v>521449.59</v>
      </c>
      <c r="I37" s="20"/>
    </row>
    <row r="38" spans="1:9" x14ac:dyDescent="0.25">
      <c r="A38" s="96" t="s">
        <v>26</v>
      </c>
      <c r="B38" s="97"/>
      <c r="C38" s="97"/>
      <c r="D38" s="97"/>
      <c r="E38" s="98"/>
      <c r="F38" s="19">
        <f>F24+F34+F35+F36+F37</f>
        <v>2617327.5699999998</v>
      </c>
      <c r="G38" s="93"/>
      <c r="H38" s="19">
        <f>H24+H34+H35+H36+H37</f>
        <v>2987445.3099999996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96" t="s">
        <v>21</v>
      </c>
      <c r="B43" s="97"/>
      <c r="C43" s="97"/>
      <c r="D43" s="97"/>
      <c r="E43" s="98"/>
      <c r="F43" s="19">
        <f>F38+F39</f>
        <v>2617327.5699999998</v>
      </c>
      <c r="G43" s="93"/>
      <c r="H43" s="19">
        <f>H38+H39</f>
        <v>2987445.3099999996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2025-01-30T09:12:15Z</dcterms:modified>
</cp:coreProperties>
</file>