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ECF75AC-23F2-4588-AF1C-F88052189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F36" i="1"/>
  <c r="H29" i="1"/>
  <c r="D13" i="1"/>
  <c r="F37" i="1"/>
  <c r="F29" i="1"/>
  <c r="H24" i="1" l="1"/>
  <c r="F24" i="1" l="1"/>
  <c r="H39" i="1" l="1"/>
  <c r="H38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<sst xmlns="http://schemas.openxmlformats.org/spreadsheetml/2006/main" count="41" uniqueCount="40">
  <si>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</si>
  <si>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</si>
  <si>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</si>
  <si>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</si>
  <si>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</si>
  <si>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</si>
  <si>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</si>
  <si>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</si>
  <si>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</si>
  <si>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</si>
  <si>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</si>
  <si>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</si>
  <si>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</si>
  <si>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</si>
  <si>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</si>
  <si>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</si>
  <si>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</si>
  <si>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</si>
  <si>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</si>
  <si>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</si>
  <si>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</si>
  <si>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</si>
  <si>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</si>
  <si>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</si>
  <si>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</si>
  <si>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</si>
  <si>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</si>
  <si>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</si>
  <si>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</si>
  <si>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</si>
  <si>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</si>
  <si>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</si>
  <si>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</si>
  <si>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</si>
  <si>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</si>
  <si>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</si>
  <si>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</si>
  <si>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</si>
  <si>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</si>
  <si>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8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</si>
</sst>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7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2693.9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37</v>
      </c>
      <c r="B11" s="22"/>
      <c r="C11" s="23"/>
      <c r="D11" s="24">
        <v>-207124.49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1038194.4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1002978.72</f>
        <v>1002978.72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1154808.47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-323738.55999999994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32.11559449125803</v>
      </c>
      <c r="E21" s="82"/>
      <c r="F21" s="31"/>
      <c r="G21" s="82"/>
      <c r="H21" s="24"/>
      <c r="I21" s="25"/>
    </row>
    <row r="22" spans="1:9" ht="12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2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488134.67000000004</v>
      </c>
      <c r="G24" s="20"/>
      <c r="H24" s="19">
        <f>H25+H26+H27+H28+H29+H30+H31+H32+H33</f>
        <v>579161.69999999995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29094.12</v>
      </c>
      <c r="G25" s="45"/>
      <c r="H25" s="48">
        <v>51089.67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21982.22</v>
      </c>
      <c r="G26" s="82"/>
      <c r="H26" s="24">
        <v>102154.71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21658.959999999999</v>
      </c>
      <c r="G27" s="82"/>
      <c r="H27" s="24">
        <v>52013.93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17456.47</v>
      </c>
      <c r="G28" s="82"/>
      <c r="H28" s="81">
        <v>2861.14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131246.8+12607.45+12607.45+12930.72</f>
        <v>169392.42</v>
      </c>
      <c r="G29" s="82"/>
      <c r="H29" s="24">
        <f>131246.76+2315.05+8930</f>
        <v>142491.81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228550.48</v>
      </c>
      <c r="G30" s="82"/>
      <c r="H30" s="24">
        <v>228550.44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158401.32</v>
      </c>
      <c r="G34" s="20"/>
      <c r="H34" s="92">
        <v>158401.32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f>267665.9</f>
        <v>267665.90000000002</v>
      </c>
      <c r="G36" s="20"/>
      <c r="H36" s="19">
        <f>229813.05+1155</f>
        <v>230968.05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129953.74-5961.23</f>
        <v>123992.51000000001</v>
      </c>
      <c r="G37" s="20"/>
      <c r="H37" s="19">
        <v>186277.4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1038194.4</v>
      </c>
      <c r="G38" s="93"/>
      <c r="H38" s="19">
        <f>H24+H34+H35+H36+H37</f>
        <v>1154808.47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1038194.4</v>
      </c>
      <c r="G43" s="93"/>
      <c r="H43" s="19">
        <f>H38+H39</f>
        <v>1154808.47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2025-02-24T03:45:00Z</dcterms:modified>
</cp:coreProperties>
</file>