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AF22840-2F66-4516-9137-80BDFD08FC3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31" i="1"/>
  <c r="F37" i="1" l="1"/>
  <c r="F29" i="1"/>
  <c r="D13" i="1"/>
  <c r="H24" i="1" l="1"/>
  <c r="H39" i="1" l="1"/>
  <c r="H38" i="1"/>
  <c r="F24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<sst xmlns="http://schemas.openxmlformats.org/spreadsheetml/2006/main" count="41" uniqueCount="40">
  <si>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</si>
  <si>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</si>
  <si>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</si>
  <si>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</si>
  <si>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</si>
  <si>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</si>
  <si>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</si>
  <si>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</si>
  <si>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</si>
  <si>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</si>
  <si>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</si>
  <si>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</si>
  <si>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</si>
  <si>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</si>
  <si>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</si>
  <si>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</si>
  <si>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</si>
  <si>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</si>
  <si>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</si>
  <si>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</si>
  <si>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</si>
  <si>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</si>
  <si>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</si>
  <si>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</si>
  <si>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</si>
  <si>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</si>
  <si>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</si>
  <si>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</si>
  <si>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</si>
  <si>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</si>
  <si>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</si>
  <si>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</si>
  <si>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</si>
  <si>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</si>
  <si>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</si>
  <si>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</si>
  <si>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</si>
  <si>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</si>
  <si>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</si>
  <si>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10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</si>
</sst>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19" workbookViewId="0">
      <selection activeCell="H40" sqref="H40:I4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5858.1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37</v>
      </c>
      <c r="B11" s="22"/>
      <c r="C11" s="23"/>
      <c r="D11" s="24">
        <v>927279.19000000018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1999867.27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1959608.58</f>
        <v>1959608.58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1951947.2599999998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975199.20000000019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28.448747176274441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855076.61</v>
      </c>
      <c r="G24" s="20"/>
      <c r="H24" s="19">
        <f>H25+H26+H27+H28+H29+H30+H31+H32+H33</f>
        <v>940202.25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28127.52</v>
      </c>
      <c r="G25" s="45"/>
      <c r="H25" s="48">
        <v>100417.68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175093.81</v>
      </c>
      <c r="G26" s="82"/>
      <c r="H26" s="24">
        <v>147264.44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38675.339999999997</v>
      </c>
      <c r="G27" s="82"/>
      <c r="H27" s="24">
        <v>65183.68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14766.95</v>
      </c>
      <c r="G28" s="82"/>
      <c r="H28" s="81">
        <v>11776.95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139934.41+48519.97+15470.14</f>
        <v>203924.52000000002</v>
      </c>
      <c r="G29" s="82"/>
      <c r="H29" s="24">
        <f>146614.68+5676.8+67373.2-11500-2040</f>
        <v>206124.68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376908.77</v>
      </c>
      <c r="G30" s="82"/>
      <c r="H30" s="24">
        <v>395894.82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>
        <v>17579.7</v>
      </c>
      <c r="G31" s="95"/>
      <c r="H31" s="24">
        <f>11500+2040</f>
        <v>13540</v>
      </c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284791.14</v>
      </c>
      <c r="G34" s="20"/>
      <c r="H34" s="92">
        <v>298856.15999999997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473245.52</v>
      </c>
      <c r="G36" s="20"/>
      <c r="H36" s="19">
        <v>436584.12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386755.18-1.18</f>
        <v>386754</v>
      </c>
      <c r="G37" s="20"/>
      <c r="H37" s="19">
        <v>276304.73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1999867.27</v>
      </c>
      <c r="G38" s="93"/>
      <c r="H38" s="19">
        <f>H24+H34+H35+H36+H37</f>
        <v>1951947.2599999998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1999867.27</v>
      </c>
      <c r="G43" s="93"/>
      <c r="H43" s="19">
        <f>H38+H39</f>
        <v>1951947.2599999998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2024-01-30T01:55:58Z</dcterms:modified>
</cp:coreProperties>
</file>