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Советская\"/>
    </mc:Choice>
  </mc:AlternateContent>
  <xr:revisionPtr revIDLastSave="0" documentId="13_ncr:1_{097EA6E4-0952-4307-8656-16D328A036D4}" xr6:coauthVersionLast="47" xr6:coauthVersionMax="47" xr10:uidLastSave="{00000000-0000-0000-0000-000000000000}"/>
  <bookViews>
    <workbookView xWindow="-120" yWindow="-120" windowWidth="25440" windowHeight="15390" tabRatio="74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6" i="1"/>
  <c r="D8" i="6" l="1"/>
  <c r="D8" i="9"/>
  <c r="D6" i="9"/>
  <c r="D6" i="6"/>
  <c r="D6" i="2"/>
  <c r="C19" i="5"/>
  <c r="D19" i="5"/>
  <c r="E19" i="5"/>
  <c r="F19" i="5"/>
  <c r="G19" i="5"/>
  <c r="H19" i="5"/>
  <c r="I19" i="5"/>
  <c r="J19" i="5"/>
  <c r="K19" i="5"/>
  <c r="E4" i="5" l="1"/>
  <c r="M4" i="5"/>
  <c r="L4" i="5"/>
  <c r="K4" i="5"/>
  <c r="J4" i="5"/>
  <c r="I4" i="5"/>
  <c r="H4" i="5"/>
  <c r="G4" i="5"/>
  <c r="F4" i="5"/>
  <c r="D4" i="5"/>
  <c r="C4" i="5"/>
  <c r="B4" i="5"/>
  <c r="N22" i="5"/>
  <c r="N21" i="5"/>
  <c r="N20" i="5"/>
  <c r="M19" i="5"/>
  <c r="L19" i="5"/>
  <c r="B19" i="5"/>
  <c r="N18" i="5"/>
  <c r="N17" i="5"/>
  <c r="N12" i="5"/>
  <c r="N8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B14" i="5"/>
  <c r="B9" i="5"/>
  <c r="B24" i="5" l="1"/>
  <c r="M24" i="5"/>
  <c r="L24" i="5"/>
  <c r="K24" i="5"/>
  <c r="J24" i="5"/>
  <c r="I24" i="5"/>
  <c r="H24" i="5"/>
  <c r="G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<sst xmlns="http://schemas.openxmlformats.org/spreadsheetml/2006/main" count="108" uniqueCount="69">
  <si>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</si>
  <si>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</si>
  <si>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</si>
  <si>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</si>
  <si>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</si>
  <si>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</si>
  <si>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</si>
  <si>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</si>
  <si>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</si>
  <si>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</si>
  <si>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</si>
  <si>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</si>
  <si>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</si>
  <si>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</si>
  <si>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</si>
  <si>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</si>
  <si>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</si>
  <si>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</si>
  <si>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</si>
  <si>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</si>
  <si>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</si>
  <si>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</si>
  <si>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</si>
  <si>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</si>
  <si>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</si>
  <si>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</si>
  <si>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</si>
  <si>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</si>
  <si>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</si>
  <si>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</si>
  <si>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11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</si>
  <si>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</si>
  <si>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</si>
  <si>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</si>
  <si>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</si>
  <si>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</si>
  <si>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</si>
  <si>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</si>
  <si>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</si>
  <si>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</si>
  <si>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</si>
  <si>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</si>
  <si>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</si>
  <si>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</si>
  <si>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</si>
  <si>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Советская,11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</si>
  <si>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</si>
  <si>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</si>
  <si>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</si>
  <si>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</si>
  <si>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</si>
  <si>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</si>
  <si>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</si>
  <si>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</si>
  <si>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</si>
  <si>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</si>
  <si>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</si>
  <si>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</si>
  <si>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</si>
  <si>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Лицевой счет. Сводный расчет  2023г</t>
  </si>
  <si>
    <t>Лицевой счёт  2023г</t>
  </si>
  <si>
    <t>Лицевой счёт  2023г.</t>
  </si>
  <si>
    <t>Лицевой счёт 2023г</t>
  </si>
  <si>
    <t>Уборка снежных шапок и наледи с крыши</t>
  </si>
  <si>
    <t>Работы ППР</t>
  </si>
  <si>
    <t>Выдано председателю совета дома краска зеленая 3 кг</t>
  </si>
  <si>
    <t>Скос травы на придомовой территории</t>
  </si>
  <si>
    <t>Замена участка трубы стяка ХВс и манжетов на соединении Квартира №2</t>
  </si>
  <si>
    <t>Промывка и опрессовка системы отопления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</si>
</sst>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9" xfId="0" applyFont="1" applyBorder="1"/>
    <xf numFmtId="2" fontId="9" fillId="0" borderId="1" xfId="0" applyNumberFormat="1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60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2"/>
      <c r="B5" s="43" t="s">
        <v>10</v>
      </c>
      <c r="C5" s="42"/>
      <c r="D5" s="42"/>
      <c r="E5" s="1"/>
      <c r="F5" s="1"/>
      <c r="G5" s="1"/>
      <c r="H5" s="1"/>
    </row>
    <row r="6" spans="1:8" x14ac:dyDescent="0.25">
      <c r="A6" s="42">
        <v>1</v>
      </c>
      <c r="B6" s="42" t="s">
        <v>68</v>
      </c>
      <c r="C6" s="42">
        <v>3851.25</v>
      </c>
      <c r="D6" s="43">
        <f>C6</f>
        <v>3851.25</v>
      </c>
      <c r="E6" s="1"/>
      <c r="F6" s="1"/>
      <c r="G6" s="1"/>
      <c r="H6" s="1"/>
    </row>
    <row r="7" spans="1:8" ht="15.75" x14ac:dyDescent="0.25">
      <c r="A7" s="7"/>
      <c r="B7" s="36" t="s">
        <v>11</v>
      </c>
      <c r="C7" s="7"/>
      <c r="D7" s="7"/>
      <c r="E7" s="1"/>
      <c r="F7" s="1"/>
      <c r="G7" s="1"/>
      <c r="H7" s="1"/>
    </row>
    <row r="8" spans="1:8" ht="30" x14ac:dyDescent="0.25">
      <c r="A8" s="42">
        <v>1</v>
      </c>
      <c r="B8" s="42" t="s">
        <v>67</v>
      </c>
      <c r="C8" s="42">
        <v>1725.9</v>
      </c>
      <c r="D8" s="43">
        <f>C8+D6</f>
        <v>5577.15</v>
      </c>
      <c r="E8" s="1"/>
      <c r="F8" s="1"/>
    </row>
    <row r="9" spans="1:8" s="5" customFormat="1" x14ac:dyDescent="0.25">
      <c r="A9" s="42"/>
      <c r="B9" s="43"/>
      <c r="C9" s="42"/>
      <c r="D9" s="43"/>
      <c r="E9" s="4"/>
      <c r="F9" s="4"/>
    </row>
    <row r="10" spans="1:8" s="5" customFormat="1" x14ac:dyDescent="0.25">
      <c r="A10" s="42"/>
      <c r="B10" s="42"/>
      <c r="C10" s="42"/>
      <c r="D10" s="43"/>
      <c r="E10" s="4"/>
      <c r="F10" s="4"/>
    </row>
    <row r="11" spans="1:8" x14ac:dyDescent="0.25">
      <c r="A11" s="42"/>
      <c r="B11" s="43"/>
      <c r="C11" s="42"/>
      <c r="D11" s="42"/>
      <c r="E11" s="1"/>
      <c r="F11" s="1"/>
    </row>
    <row r="12" spans="1:8" x14ac:dyDescent="0.25">
      <c r="A12" s="42"/>
      <c r="B12" s="42"/>
      <c r="C12" s="42"/>
      <c r="D12" s="43"/>
      <c r="E12" s="1"/>
      <c r="F12" s="1"/>
    </row>
    <row r="13" spans="1:8" x14ac:dyDescent="0.25">
      <c r="A13" s="42"/>
      <c r="B13" s="42"/>
      <c r="C13" s="42"/>
      <c r="D13" s="43"/>
      <c r="E13" s="1"/>
      <c r="F13" s="1"/>
    </row>
    <row r="14" spans="1:8" x14ac:dyDescent="0.25">
      <c r="A14" s="42"/>
      <c r="B14" s="42"/>
      <c r="C14" s="42"/>
      <c r="D14" s="43"/>
      <c r="E14" s="1"/>
      <c r="F14" s="1"/>
    </row>
    <row r="15" spans="1:8" x14ac:dyDescent="0.25">
      <c r="A15" s="42"/>
      <c r="B15" s="42"/>
      <c r="C15" s="42"/>
      <c r="D15" s="43"/>
      <c r="E15" s="1"/>
      <c r="F15" s="1"/>
    </row>
    <row r="16" spans="1:8" s="5" customFormat="1" x14ac:dyDescent="0.25">
      <c r="A16" s="42"/>
      <c r="B16" s="42"/>
      <c r="C16" s="42"/>
      <c r="D16" s="43"/>
      <c r="E16" s="4"/>
      <c r="F16" s="4"/>
    </row>
    <row r="17" spans="1:6" s="5" customFormat="1" x14ac:dyDescent="0.25">
      <c r="A17" s="42"/>
      <c r="B17" s="42"/>
      <c r="C17" s="42"/>
      <c r="D17" s="43"/>
      <c r="E17" s="4"/>
      <c r="F17" s="4"/>
    </row>
    <row r="18" spans="1:6" x14ac:dyDescent="0.25">
      <c r="A18" s="42"/>
      <c r="B18" s="42"/>
      <c r="C18" s="42"/>
      <c r="D18" s="42"/>
      <c r="E18" s="1"/>
      <c r="F18" s="1"/>
    </row>
    <row r="19" spans="1:6" x14ac:dyDescent="0.25">
      <c r="A19" s="42"/>
      <c r="B19" s="42"/>
      <c r="C19" s="42"/>
      <c r="D19" s="42"/>
      <c r="E19" s="1"/>
      <c r="F19" s="1"/>
    </row>
    <row r="20" spans="1:6" x14ac:dyDescent="0.25">
      <c r="A20" s="42"/>
      <c r="B20" s="42"/>
      <c r="C20" s="42"/>
      <c r="D20" s="43"/>
      <c r="E20" s="1"/>
      <c r="F20" s="1"/>
    </row>
    <row r="21" spans="1:6" x14ac:dyDescent="0.25">
      <c r="A21" s="42"/>
      <c r="B21" s="42"/>
      <c r="C21" s="42"/>
      <c r="D21" s="42"/>
      <c r="E21" s="1"/>
      <c r="F21" s="1"/>
    </row>
    <row r="22" spans="1:6" x14ac:dyDescent="0.25">
      <c r="A22" s="42"/>
      <c r="B22" s="44"/>
      <c r="C22" s="42"/>
      <c r="D22" s="42"/>
      <c r="E22" s="1"/>
      <c r="F22" s="1"/>
    </row>
    <row r="23" spans="1:6" x14ac:dyDescent="0.25">
      <c r="A23" s="42"/>
      <c r="B23" s="42"/>
      <c r="C23" s="42"/>
      <c r="D23" s="42"/>
      <c r="E23" s="1"/>
      <c r="F23" s="1"/>
    </row>
    <row r="24" spans="1:6" s="5" customFormat="1" x14ac:dyDescent="0.25">
      <c r="A24" s="42"/>
      <c r="B24" s="42"/>
      <c r="C24" s="42"/>
      <c r="D24" s="43"/>
      <c r="E24" s="4"/>
      <c r="F24" s="4"/>
    </row>
    <row r="25" spans="1:6" x14ac:dyDescent="0.25">
      <c r="A25" s="42"/>
      <c r="B25" s="44"/>
      <c r="C25" s="42"/>
      <c r="D25" s="42"/>
      <c r="E25" s="1"/>
      <c r="F25" s="1"/>
    </row>
    <row r="26" spans="1:6" x14ac:dyDescent="0.25">
      <c r="A26" s="42"/>
      <c r="B26" s="42"/>
      <c r="C26" s="42"/>
      <c r="D26" s="42"/>
      <c r="E26" s="1"/>
      <c r="F26" s="1"/>
    </row>
    <row r="27" spans="1:6" x14ac:dyDescent="0.25">
      <c r="A27" s="42"/>
      <c r="B27" s="42"/>
      <c r="C27" s="42"/>
      <c r="D27" s="43"/>
      <c r="E27" s="1"/>
      <c r="F27" s="1"/>
    </row>
    <row r="28" spans="1:6" x14ac:dyDescent="0.25">
      <c r="A28" s="42"/>
      <c r="B28" s="42"/>
      <c r="C28" s="42"/>
      <c r="D28" s="43"/>
      <c r="E28" s="1"/>
      <c r="F28" s="1"/>
    </row>
    <row r="29" spans="1:6" x14ac:dyDescent="0.25">
      <c r="A29" s="42"/>
      <c r="B29" s="42"/>
      <c r="C29" s="42"/>
      <c r="D29" s="42"/>
      <c r="E29" s="1"/>
      <c r="F29" s="1"/>
    </row>
    <row r="30" spans="1:6" x14ac:dyDescent="0.25">
      <c r="A30" s="42"/>
      <c r="B30" s="45"/>
      <c r="C30" s="42"/>
      <c r="D30" s="46"/>
      <c r="E30" s="1"/>
      <c r="F30" s="1"/>
    </row>
    <row r="31" spans="1:6" x14ac:dyDescent="0.25">
      <c r="A31" s="42"/>
      <c r="B31" s="45"/>
      <c r="C31" s="42"/>
      <c r="D31" s="46"/>
      <c r="E31" s="1"/>
      <c r="F31" s="1"/>
    </row>
    <row r="32" spans="1:6" x14ac:dyDescent="0.25">
      <c r="A32" s="42"/>
      <c r="B32" s="45"/>
      <c r="C32" s="42"/>
      <c r="D32" s="46"/>
      <c r="E32" s="1"/>
      <c r="F32" s="1"/>
    </row>
    <row r="33" spans="1:6" x14ac:dyDescent="0.25">
      <c r="A33" s="42"/>
      <c r="B33" s="42"/>
      <c r="C33" s="42"/>
      <c r="D33" s="46"/>
      <c r="E33" s="1"/>
      <c r="F33" s="1"/>
    </row>
    <row r="34" spans="1:6" x14ac:dyDescent="0.25">
      <c r="A34" s="42"/>
      <c r="B34" s="45"/>
      <c r="C34" s="42"/>
      <c r="D34" s="46"/>
      <c r="E34" s="1"/>
      <c r="F34" s="1"/>
    </row>
    <row r="35" spans="1:6" x14ac:dyDescent="0.25">
      <c r="A35" s="42"/>
      <c r="B35" s="42"/>
      <c r="C35" s="42"/>
      <c r="D35" s="46"/>
      <c r="E35" s="1"/>
      <c r="F35" s="1"/>
    </row>
    <row r="36" spans="1:6" x14ac:dyDescent="0.25">
      <c r="A36" s="42"/>
      <c r="B36" s="47"/>
      <c r="C36" s="43"/>
      <c r="D36" s="48"/>
      <c r="E36" s="1"/>
      <c r="F36" s="1"/>
    </row>
    <row r="37" spans="1:6" x14ac:dyDescent="0.25">
      <c r="A37" s="42"/>
      <c r="B37" s="47"/>
      <c r="C37" s="43"/>
      <c r="D37" s="48"/>
      <c r="E37" s="1"/>
      <c r="F37" s="1"/>
    </row>
    <row r="38" spans="1:6" x14ac:dyDescent="0.25">
      <c r="A38" s="42"/>
      <c r="B38" s="42"/>
      <c r="C38" s="42"/>
      <c r="D38" s="42"/>
      <c r="E38" s="1"/>
      <c r="F38" s="1"/>
    </row>
    <row r="39" spans="1:6" x14ac:dyDescent="0.25">
      <c r="A39" s="42"/>
      <c r="B39" s="44"/>
      <c r="C39" s="42"/>
      <c r="D39" s="42"/>
      <c r="E39" s="1"/>
      <c r="F39" s="1"/>
    </row>
    <row r="40" spans="1:6" x14ac:dyDescent="0.25">
      <c r="A40" s="42"/>
      <c r="B40" s="43"/>
      <c r="C40" s="43"/>
      <c r="D40" s="43"/>
      <c r="E40" s="1"/>
      <c r="F40" s="1"/>
    </row>
    <row r="41" spans="1:6" x14ac:dyDescent="0.25">
      <c r="A41" s="43"/>
      <c r="B41" s="43"/>
      <c r="C41" s="43"/>
      <c r="D41" s="42"/>
      <c r="E41" s="1"/>
      <c r="F41" s="1"/>
    </row>
    <row r="42" spans="1:6" x14ac:dyDescent="0.25">
      <c r="A42" s="11"/>
      <c r="B42" s="11"/>
      <c r="C42" s="11"/>
      <c r="D42" s="3"/>
      <c r="E42" s="1"/>
      <c r="F42" s="1"/>
    </row>
    <row r="43" spans="1:6" x14ac:dyDescent="0.25">
      <c r="A43" s="11"/>
      <c r="B43" s="11"/>
      <c r="C43" s="11"/>
      <c r="D43" s="11"/>
      <c r="E43" s="1"/>
      <c r="F43" s="1"/>
    </row>
    <row r="44" spans="1:6" x14ac:dyDescent="0.25">
      <c r="A44" s="11"/>
      <c r="B44" s="11"/>
      <c r="C44" s="11"/>
      <c r="D44" s="11"/>
      <c r="E44" s="1"/>
      <c r="F44" s="1"/>
    </row>
    <row r="45" spans="1:6" x14ac:dyDescent="0.25">
      <c r="A45" s="11"/>
      <c r="B45" s="34"/>
      <c r="C45" s="11"/>
      <c r="D45" s="11"/>
      <c r="E45" s="1"/>
      <c r="F45" s="1"/>
    </row>
    <row r="46" spans="1:6" x14ac:dyDescent="0.25">
      <c r="A46" s="11"/>
      <c r="B46" s="3"/>
      <c r="C46" s="3"/>
      <c r="D46" s="3"/>
      <c r="E46" s="1"/>
      <c r="F46" s="1"/>
    </row>
    <row r="47" spans="1:6" x14ac:dyDescent="0.25">
      <c r="A47" s="11"/>
      <c r="B47" s="3"/>
      <c r="C47" s="11"/>
      <c r="D47" s="11"/>
      <c r="E47" s="1"/>
      <c r="F4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60</v>
      </c>
      <c r="C1" s="65"/>
      <c r="D1" s="65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5</v>
      </c>
      <c r="C5" s="7"/>
      <c r="D5" s="7"/>
      <c r="E5" s="1"/>
      <c r="F5" s="1"/>
      <c r="G5" s="1"/>
      <c r="H5" s="1"/>
    </row>
    <row r="6" spans="1:8" s="1" customFormat="1" x14ac:dyDescent="0.25">
      <c r="A6" s="42">
        <v>1</v>
      </c>
      <c r="B6" s="42" t="s">
        <v>63</v>
      </c>
      <c r="C6" s="42">
        <v>2370</v>
      </c>
      <c r="D6" s="43">
        <f>C6</f>
        <v>2370</v>
      </c>
    </row>
    <row r="7" spans="1:8" s="4" customFormat="1" x14ac:dyDescent="0.25">
      <c r="A7" s="42"/>
      <c r="B7" s="42"/>
      <c r="C7" s="42"/>
      <c r="D7" s="43"/>
    </row>
    <row r="8" spans="1:8" s="4" customFormat="1" x14ac:dyDescent="0.25">
      <c r="A8" s="42"/>
      <c r="B8" s="42"/>
      <c r="C8" s="42"/>
      <c r="D8" s="43"/>
    </row>
    <row r="9" spans="1:8" s="1" customFormat="1" ht="17.100000000000001" customHeight="1" x14ac:dyDescent="0.25">
      <c r="A9" s="42"/>
      <c r="B9" s="43"/>
      <c r="C9" s="43"/>
      <c r="D9" s="43"/>
    </row>
    <row r="10" spans="1:8" s="1" customFormat="1" x14ac:dyDescent="0.25">
      <c r="A10" s="42"/>
      <c r="B10" s="43"/>
      <c r="C10" s="42"/>
      <c r="D10" s="43"/>
    </row>
    <row r="11" spans="1:8" s="1" customFormat="1" x14ac:dyDescent="0.25">
      <c r="A11" s="42"/>
      <c r="B11" s="42"/>
      <c r="C11" s="43"/>
      <c r="D11" s="43"/>
    </row>
    <row r="12" spans="1:8" s="1" customFormat="1" x14ac:dyDescent="0.25">
      <c r="A12" s="42"/>
      <c r="B12" s="43"/>
      <c r="C12" s="42"/>
      <c r="D12" s="43"/>
    </row>
    <row r="13" spans="1:8" s="4" customFormat="1" x14ac:dyDescent="0.25">
      <c r="A13" s="42"/>
      <c r="B13" s="42"/>
      <c r="C13" s="42"/>
      <c r="D13" s="43"/>
    </row>
    <row r="14" spans="1:8" s="4" customFormat="1" x14ac:dyDescent="0.25">
      <c r="A14" s="42"/>
      <c r="B14" s="43"/>
      <c r="C14" s="42"/>
      <c r="D14" s="43"/>
    </row>
    <row r="15" spans="1:8" s="1" customFormat="1" x14ac:dyDescent="0.25">
      <c r="A15" s="42"/>
      <c r="B15" s="42"/>
      <c r="C15" s="42"/>
      <c r="D15" s="43"/>
    </row>
    <row r="16" spans="1:8" s="1" customFormat="1" x14ac:dyDescent="0.25">
      <c r="A16" s="42"/>
      <c r="B16" s="42"/>
      <c r="C16" s="42"/>
      <c r="D16" s="43"/>
    </row>
    <row r="17" spans="1:4" s="1" customFormat="1" x14ac:dyDescent="0.25">
      <c r="A17" s="42"/>
      <c r="B17" s="43"/>
      <c r="C17" s="43"/>
      <c r="D17" s="43"/>
    </row>
    <row r="18" spans="1:4" s="1" customFormat="1" x14ac:dyDescent="0.25">
      <c r="A18" s="42"/>
      <c r="B18" s="42"/>
      <c r="C18" s="42"/>
      <c r="D18" s="42"/>
    </row>
    <row r="19" spans="1:4" s="4" customFormat="1" x14ac:dyDescent="0.25">
      <c r="A19" s="43"/>
      <c r="B19" s="42"/>
      <c r="C19" s="42"/>
      <c r="D19" s="43"/>
    </row>
    <row r="20" spans="1:4" s="1" customFormat="1" x14ac:dyDescent="0.25">
      <c r="A20" s="42"/>
      <c r="B20" s="43"/>
      <c r="C20" s="42"/>
      <c r="D20" s="43"/>
    </row>
    <row r="21" spans="1:4" s="1" customFormat="1" x14ac:dyDescent="0.25">
      <c r="A21" s="42"/>
      <c r="B21" s="43"/>
      <c r="C21" s="42"/>
      <c r="D21" s="42"/>
    </row>
    <row r="22" spans="1:4" s="1" customFormat="1" x14ac:dyDescent="0.25">
      <c r="A22" s="42"/>
      <c r="B22" s="42"/>
      <c r="C22" s="42"/>
      <c r="D22" s="43"/>
    </row>
    <row r="23" spans="1:4" s="1" customFormat="1" x14ac:dyDescent="0.25">
      <c r="A23" s="43"/>
      <c r="B23" s="43"/>
      <c r="C23" s="43"/>
      <c r="D23" s="43"/>
    </row>
    <row r="24" spans="1:4" s="1" customFormat="1" ht="15.75" customHeight="1" x14ac:dyDescent="0.25">
      <c r="A24" s="42"/>
      <c r="B24" s="42"/>
      <c r="C24" s="42"/>
      <c r="D24" s="42"/>
    </row>
    <row r="25" spans="1:4" s="1" customFormat="1" x14ac:dyDescent="0.25">
      <c r="A25" s="42"/>
      <c r="B25" s="43"/>
      <c r="C25" s="43"/>
      <c r="D25" s="43"/>
    </row>
    <row r="26" spans="1:4" s="1" customFormat="1" x14ac:dyDescent="0.25">
      <c r="A26" s="42"/>
      <c r="B26" s="42"/>
      <c r="C26" s="43"/>
      <c r="D26" s="43"/>
    </row>
    <row r="27" spans="1:4" x14ac:dyDescent="0.25">
      <c r="A27" s="49"/>
      <c r="B27" s="43"/>
      <c r="C27" s="49"/>
      <c r="D27" s="49"/>
    </row>
    <row r="28" spans="1:4" x14ac:dyDescent="0.25">
      <c r="A28" s="49"/>
      <c r="B28" s="42"/>
      <c r="C28" s="49"/>
      <c r="D28" s="49"/>
    </row>
    <row r="29" spans="1:4" x14ac:dyDescent="0.25">
      <c r="A29" s="49"/>
      <c r="B29" s="42"/>
      <c r="C29" s="49"/>
      <c r="D29" s="49"/>
    </row>
    <row r="30" spans="1:4" x14ac:dyDescent="0.25">
      <c r="A30" s="49"/>
      <c r="B30" s="42"/>
      <c r="C30" s="49"/>
      <c r="D30" s="49"/>
    </row>
    <row r="31" spans="1:4" x14ac:dyDescent="0.25">
      <c r="A31" s="49"/>
      <c r="B31" s="43"/>
      <c r="C31" s="50"/>
      <c r="D31" s="50"/>
    </row>
    <row r="32" spans="1:4" x14ac:dyDescent="0.25">
      <c r="A32" s="49"/>
      <c r="B32" s="43"/>
      <c r="C32" s="49"/>
      <c r="D32" s="49"/>
    </row>
    <row r="33" spans="1:4" x14ac:dyDescent="0.25">
      <c r="A33" s="49"/>
      <c r="B33" s="42"/>
      <c r="C33" s="49"/>
      <c r="D33" s="49"/>
    </row>
    <row r="34" spans="1:4" x14ac:dyDescent="0.25">
      <c r="A34" s="49"/>
      <c r="B34" s="43"/>
      <c r="C34" s="50"/>
      <c r="D34" s="5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5" t="s">
        <v>60</v>
      </c>
      <c r="C1" s="65"/>
      <c r="D1" s="65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64" t="s">
        <v>46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x14ac:dyDescent="0.25">
      <c r="A6" s="42">
        <v>1</v>
      </c>
      <c r="B6" s="42" t="s">
        <v>64</v>
      </c>
      <c r="C6" s="42">
        <v>790</v>
      </c>
      <c r="D6" s="43">
        <f>C6</f>
        <v>790</v>
      </c>
    </row>
    <row r="7" spans="1:4" x14ac:dyDescent="0.25">
      <c r="A7" s="43"/>
      <c r="B7" s="43" t="s">
        <v>11</v>
      </c>
      <c r="C7" s="42"/>
      <c r="D7" s="43"/>
    </row>
    <row r="8" spans="1:4" x14ac:dyDescent="0.25">
      <c r="A8" s="42">
        <v>1</v>
      </c>
      <c r="B8" s="42" t="s">
        <v>64</v>
      </c>
      <c r="C8" s="43">
        <v>1185</v>
      </c>
      <c r="D8" s="43">
        <f>C8+D6</f>
        <v>1975</v>
      </c>
    </row>
    <row r="9" spans="1:4" x14ac:dyDescent="0.25">
      <c r="A9" s="42"/>
      <c r="B9" s="43"/>
      <c r="C9" s="42"/>
      <c r="D9" s="42"/>
    </row>
    <row r="10" spans="1:4" x14ac:dyDescent="0.25">
      <c r="A10" s="42"/>
      <c r="B10" s="42"/>
      <c r="C10" s="42"/>
      <c r="D10" s="43"/>
    </row>
    <row r="11" spans="1:4" x14ac:dyDescent="0.25">
      <c r="A11" s="42"/>
      <c r="B11" s="42"/>
      <c r="C11" s="42"/>
      <c r="D11" s="42"/>
    </row>
    <row r="12" spans="1:4" x14ac:dyDescent="0.25">
      <c r="A12" s="42"/>
      <c r="B12" s="43"/>
      <c r="C12" s="43"/>
      <c r="D12" s="43"/>
    </row>
    <row r="13" spans="1:4" x14ac:dyDescent="0.25">
      <c r="A13" s="43"/>
      <c r="B13" s="43"/>
      <c r="C13" s="42"/>
      <c r="D13" s="43"/>
    </row>
    <row r="14" spans="1:4" x14ac:dyDescent="0.25">
      <c r="A14" s="42"/>
      <c r="B14" s="42"/>
      <c r="C14" s="43"/>
      <c r="D14" s="43"/>
    </row>
    <row r="15" spans="1:4" x14ac:dyDescent="0.25">
      <c r="A15" s="42"/>
      <c r="B15" s="43"/>
      <c r="C15" s="43"/>
      <c r="D15" s="43"/>
    </row>
    <row r="16" spans="1:4" x14ac:dyDescent="0.25">
      <c r="A16" s="42"/>
      <c r="B16" s="42"/>
      <c r="C16" s="42"/>
      <c r="D16" s="43"/>
    </row>
    <row r="17" spans="1:4" x14ac:dyDescent="0.25">
      <c r="A17" s="42"/>
      <c r="B17" s="42"/>
      <c r="C17" s="42"/>
      <c r="D17" s="42"/>
    </row>
    <row r="18" spans="1:4" x14ac:dyDescent="0.25">
      <c r="A18" s="43"/>
      <c r="B18" s="43"/>
      <c r="C18" s="43"/>
      <c r="D18" s="43"/>
    </row>
    <row r="19" spans="1:4" x14ac:dyDescent="0.25">
      <c r="A19" s="42"/>
      <c r="B19" s="43"/>
      <c r="C19" s="42"/>
      <c r="D19" s="42"/>
    </row>
    <row r="20" spans="1:4" x14ac:dyDescent="0.25">
      <c r="A20" s="42"/>
      <c r="B20" s="42"/>
      <c r="C20" s="42"/>
      <c r="D20" s="42"/>
    </row>
    <row r="21" spans="1:4" x14ac:dyDescent="0.25">
      <c r="A21" s="42"/>
      <c r="B21" s="43"/>
      <c r="C21" s="43"/>
      <c r="D21" s="43"/>
    </row>
    <row r="22" spans="1:4" x14ac:dyDescent="0.25">
      <c r="A22" s="43"/>
      <c r="B22" s="43"/>
      <c r="C22" s="43"/>
      <c r="D22" s="43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3"/>
      <c r="C24" s="43"/>
      <c r="D24" s="43"/>
    </row>
    <row r="25" spans="1:4" x14ac:dyDescent="0.25">
      <c r="A25" s="42"/>
      <c r="B25" s="42"/>
      <c r="C25" s="43"/>
      <c r="D25" s="43"/>
    </row>
    <row r="26" spans="1:4" x14ac:dyDescent="0.25">
      <c r="A26" s="49"/>
      <c r="B26" s="43"/>
      <c r="C26" s="49"/>
      <c r="D26" s="49"/>
    </row>
    <row r="27" spans="1:4" x14ac:dyDescent="0.25">
      <c r="A27" s="49"/>
      <c r="B27" s="42"/>
      <c r="C27" s="49"/>
      <c r="D27" s="49"/>
    </row>
    <row r="28" spans="1:4" x14ac:dyDescent="0.25">
      <c r="A28" s="49"/>
      <c r="B28" s="42"/>
      <c r="C28" s="49"/>
      <c r="D28" s="49"/>
    </row>
    <row r="29" spans="1:4" x14ac:dyDescent="0.25">
      <c r="A29" s="49"/>
      <c r="B29" s="42"/>
      <c r="C29" s="49"/>
      <c r="D29" s="49"/>
    </row>
    <row r="30" spans="1:4" x14ac:dyDescent="0.25">
      <c r="A30" s="49"/>
      <c r="B30" s="43"/>
      <c r="C30" s="50"/>
      <c r="D30" s="50"/>
    </row>
    <row r="31" spans="1:4" x14ac:dyDescent="0.25">
      <c r="A31" s="49"/>
      <c r="B31" s="43"/>
      <c r="C31" s="49"/>
      <c r="D31" s="49"/>
    </row>
    <row r="32" spans="1:4" x14ac:dyDescent="0.25">
      <c r="A32" s="49"/>
      <c r="B32" s="42"/>
      <c r="C32" s="49"/>
      <c r="D32" s="49"/>
    </row>
    <row r="33" spans="1:4" x14ac:dyDescent="0.25">
      <c r="A33" s="49"/>
      <c r="B33" s="43"/>
      <c r="C33" s="50"/>
      <c r="D33" s="50"/>
    </row>
    <row r="34" spans="1:4" x14ac:dyDescent="0.25">
      <c r="A34" s="51"/>
      <c r="B34" s="51"/>
      <c r="C34" s="51"/>
      <c r="D34" s="51"/>
    </row>
    <row r="35" spans="1:4" x14ac:dyDescent="0.25">
      <c r="A35" s="51"/>
      <c r="B35" s="51"/>
      <c r="C35" s="51"/>
      <c r="D35" s="51"/>
    </row>
    <row r="36" spans="1:4" x14ac:dyDescent="0.25">
      <c r="A36" s="51"/>
      <c r="B36" s="51"/>
      <c r="C36" s="51"/>
      <c r="D36" s="51"/>
    </row>
    <row r="37" spans="1:4" x14ac:dyDescent="0.25">
      <c r="A37" s="51"/>
      <c r="B37" s="51"/>
      <c r="C37" s="51"/>
      <c r="D37" s="51"/>
    </row>
    <row r="38" spans="1:4" x14ac:dyDescent="0.25">
      <c r="A38" s="51"/>
      <c r="B38" s="51"/>
      <c r="C38" s="51"/>
      <c r="D38" s="51"/>
    </row>
    <row r="39" spans="1:4" x14ac:dyDescent="0.25">
      <c r="A39" s="51"/>
      <c r="B39" s="51"/>
      <c r="C39" s="51"/>
      <c r="D39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65" t="s">
        <v>61</v>
      </c>
      <c r="C1" s="65"/>
      <c r="D1" s="65"/>
      <c r="E1" s="6"/>
      <c r="F1" s="6"/>
      <c r="G1" s="6"/>
      <c r="H1" s="6"/>
    </row>
    <row r="2" spans="1:8" ht="21.6" customHeight="1" x14ac:dyDescent="0.25">
      <c r="A2" s="1"/>
      <c r="B2" s="66" t="s">
        <v>30</v>
      </c>
      <c r="C2" s="66"/>
      <c r="D2" s="66"/>
      <c r="E2" s="1"/>
      <c r="F2" s="1"/>
      <c r="G2" s="1"/>
      <c r="H2" s="1"/>
    </row>
    <row r="3" spans="1:8" ht="17.25" customHeight="1" x14ac:dyDescent="0.25">
      <c r="A3" s="1"/>
      <c r="B3" s="65" t="s">
        <v>47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3"/>
      <c r="B5" s="43"/>
      <c r="C5" s="43"/>
      <c r="D5" s="53"/>
      <c r="E5" s="1"/>
      <c r="F5" s="1"/>
      <c r="G5" s="1"/>
      <c r="H5" s="1"/>
    </row>
    <row r="6" spans="1:8" x14ac:dyDescent="0.25">
      <c r="A6" s="42"/>
      <c r="B6" s="42"/>
      <c r="C6" s="54"/>
      <c r="D6" s="43"/>
    </row>
    <row r="7" spans="1:8" x14ac:dyDescent="0.25">
      <c r="A7" s="50"/>
      <c r="B7" s="49"/>
      <c r="C7" s="55"/>
      <c r="D7" s="50"/>
    </row>
    <row r="8" spans="1:8" x14ac:dyDescent="0.25">
      <c r="A8" s="49"/>
      <c r="B8" s="42"/>
      <c r="C8" s="55"/>
      <c r="D8" s="56"/>
    </row>
    <row r="9" spans="1:8" x14ac:dyDescent="0.25">
      <c r="A9" s="57"/>
      <c r="B9" s="58"/>
      <c r="C9" s="63"/>
      <c r="D9" s="50"/>
    </row>
    <row r="10" spans="1:8" x14ac:dyDescent="0.25">
      <c r="A10" s="59"/>
      <c r="B10" s="60"/>
      <c r="C10" s="61"/>
      <c r="D10" s="62"/>
    </row>
    <row r="11" spans="1:8" x14ac:dyDescent="0.25">
      <c r="A11" s="49"/>
      <c r="B11" s="42"/>
      <c r="C11" s="49"/>
      <c r="D11" s="49"/>
    </row>
    <row r="12" spans="1:8" x14ac:dyDescent="0.25">
      <c r="A12" s="49"/>
      <c r="B12" s="49"/>
      <c r="C12" s="49"/>
      <c r="D12" s="50"/>
    </row>
    <row r="13" spans="1:8" x14ac:dyDescent="0.25">
      <c r="A13" s="49"/>
      <c r="B13" s="49"/>
      <c r="C13" s="49"/>
      <c r="D13" s="49"/>
    </row>
    <row r="14" spans="1:8" x14ac:dyDescent="0.25">
      <c r="A14" s="49"/>
      <c r="B14" s="50"/>
      <c r="C14" s="50"/>
      <c r="D14" s="50"/>
    </row>
    <row r="15" spans="1:8" x14ac:dyDescent="0.25">
      <c r="A15" s="49"/>
      <c r="B15" s="50"/>
      <c r="C15" s="49"/>
      <c r="D15" s="49"/>
    </row>
    <row r="16" spans="1:8" x14ac:dyDescent="0.25">
      <c r="A16" s="49"/>
      <c r="B16" s="44"/>
      <c r="C16" s="49"/>
      <c r="D16" s="49"/>
    </row>
    <row r="17" spans="1:4" x14ac:dyDescent="0.25">
      <c r="A17" s="49"/>
      <c r="B17" s="49"/>
      <c r="C17" s="49"/>
      <c r="D17" s="49"/>
    </row>
    <row r="18" spans="1:4" x14ac:dyDescent="0.25">
      <c r="A18" s="49"/>
      <c r="B18" s="50"/>
      <c r="C18" s="50"/>
      <c r="D18" s="50"/>
    </row>
    <row r="19" spans="1:4" x14ac:dyDescent="0.25">
      <c r="A19" s="49"/>
      <c r="B19" s="50"/>
      <c r="C19" s="49"/>
      <c r="D19" s="49"/>
    </row>
    <row r="20" spans="1:4" x14ac:dyDescent="0.25">
      <c r="A20" s="49"/>
      <c r="B20" s="42"/>
      <c r="C20" s="49"/>
      <c r="D20" s="49"/>
    </row>
    <row r="21" spans="1:4" x14ac:dyDescent="0.25">
      <c r="A21" s="49"/>
      <c r="B21" s="42"/>
      <c r="C21" s="49"/>
      <c r="D21" s="49"/>
    </row>
    <row r="22" spans="1:4" x14ac:dyDescent="0.25">
      <c r="A22" s="49"/>
      <c r="B22" s="50"/>
      <c r="C22" s="50"/>
      <c r="D22" s="50"/>
    </row>
    <row r="23" spans="1:4" x14ac:dyDescent="0.25">
      <c r="A23" s="49"/>
      <c r="B23" s="50"/>
      <c r="C23" s="49"/>
      <c r="D23" s="49"/>
    </row>
    <row r="24" spans="1:4" x14ac:dyDescent="0.25">
      <c r="A24" s="49"/>
      <c r="B24" s="42"/>
      <c r="C24" s="49"/>
      <c r="D24" s="49"/>
    </row>
    <row r="25" spans="1:4" x14ac:dyDescent="0.25">
      <c r="A25" s="49"/>
      <c r="B25" s="42"/>
      <c r="C25" s="49"/>
      <c r="D25" s="50"/>
    </row>
    <row r="26" spans="1:4" x14ac:dyDescent="0.25">
      <c r="A26" s="49"/>
      <c r="B26" s="50"/>
      <c r="C26" s="50"/>
      <c r="D26" s="50"/>
    </row>
    <row r="27" spans="1:4" x14ac:dyDescent="0.25">
      <c r="A27" s="49"/>
      <c r="B27" s="49"/>
      <c r="C27" s="49"/>
      <c r="D27" s="49"/>
    </row>
    <row r="28" spans="1:4" x14ac:dyDescent="0.25">
      <c r="A28" s="49"/>
      <c r="B28" s="50"/>
      <c r="C28" s="50"/>
      <c r="D28" s="50"/>
    </row>
    <row r="29" spans="1:4" x14ac:dyDescent="0.25">
      <c r="A29" s="49"/>
      <c r="B29" s="50"/>
      <c r="C29" s="49"/>
      <c r="D29" s="49"/>
    </row>
    <row r="30" spans="1:4" x14ac:dyDescent="0.25">
      <c r="A30" s="49"/>
      <c r="B30" s="49"/>
      <c r="C30" s="49"/>
      <c r="D30" s="49"/>
    </row>
    <row r="31" spans="1:4" x14ac:dyDescent="0.25">
      <c r="A31" s="49"/>
      <c r="B31" s="50"/>
      <c r="C31" s="50"/>
      <c r="D31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5" t="s">
        <v>60</v>
      </c>
      <c r="C1" s="65"/>
      <c r="D1" s="65"/>
    </row>
    <row r="2" spans="1:4" ht="15.75" x14ac:dyDescent="0.25">
      <c r="A2" s="1"/>
      <c r="B2" s="66" t="s">
        <v>30</v>
      </c>
      <c r="C2" s="66"/>
      <c r="D2" s="66"/>
    </row>
    <row r="3" spans="1:4" ht="15.75" x14ac:dyDescent="0.25">
      <c r="A3" s="1"/>
      <c r="B3" s="65" t="s">
        <v>47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"/>
      <c r="C6" s="19"/>
      <c r="D6" s="3"/>
    </row>
    <row r="7" spans="1:4" x14ac:dyDescent="0.25">
      <c r="A7" s="12"/>
      <c r="B7" s="12"/>
      <c r="C7" s="20"/>
      <c r="D7" s="12"/>
    </row>
    <row r="8" spans="1:4" x14ac:dyDescent="0.25">
      <c r="A8" s="13"/>
      <c r="B8" s="11"/>
      <c r="C8" s="16"/>
      <c r="D8" s="17"/>
    </row>
    <row r="9" spans="1:4" x14ac:dyDescent="0.25">
      <c r="A9" s="32"/>
      <c r="B9" s="33"/>
      <c r="C9" s="12"/>
      <c r="D9" s="12"/>
    </row>
    <row r="10" spans="1:4" x14ac:dyDescent="0.25">
      <c r="A10" s="14"/>
      <c r="B10" s="21"/>
      <c r="C10" s="15"/>
      <c r="D10" s="18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3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3"/>
    </row>
    <row r="16" spans="1:4" x14ac:dyDescent="0.25">
      <c r="A16" s="13"/>
      <c r="B16" s="34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5" t="s">
        <v>62</v>
      </c>
      <c r="C1" s="65"/>
      <c r="D1" s="65"/>
      <c r="E1" s="6"/>
      <c r="F1" s="6"/>
      <c r="G1" s="6"/>
      <c r="H1" s="6"/>
    </row>
    <row r="2" spans="1:8" ht="15.75" x14ac:dyDescent="0.25">
      <c r="A2" s="1"/>
      <c r="B2" s="66" t="s">
        <v>30</v>
      </c>
      <c r="C2" s="66"/>
      <c r="D2" s="66"/>
      <c r="E2" s="1"/>
      <c r="F2" s="1"/>
      <c r="G2" s="1"/>
      <c r="H2" s="1"/>
    </row>
    <row r="3" spans="1:8" ht="15.75" x14ac:dyDescent="0.25">
      <c r="A3" s="1"/>
      <c r="B3" s="65" t="s">
        <v>48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42"/>
      <c r="B5" s="43"/>
      <c r="C5" s="43"/>
      <c r="D5" s="52"/>
      <c r="E5" s="1"/>
      <c r="F5" s="1"/>
      <c r="G5" s="1"/>
      <c r="H5" s="1"/>
    </row>
    <row r="6" spans="1:8" s="1" customFormat="1" x14ac:dyDescent="0.25">
      <c r="A6" s="42"/>
      <c r="B6" s="42"/>
      <c r="C6" s="50"/>
      <c r="D6" s="50"/>
    </row>
    <row r="7" spans="1:8" s="5" customFormat="1" x14ac:dyDescent="0.25">
      <c r="A7" s="50"/>
      <c r="B7" s="50"/>
      <c r="C7" s="50"/>
      <c r="D7" s="50"/>
    </row>
    <row r="8" spans="1:8" x14ac:dyDescent="0.25">
      <c r="A8" s="49"/>
      <c r="B8" s="43"/>
      <c r="C8" s="49"/>
      <c r="D8" s="49"/>
    </row>
    <row r="9" spans="1:8" x14ac:dyDescent="0.25">
      <c r="A9" s="49"/>
      <c r="B9" s="42"/>
      <c r="C9" s="49"/>
      <c r="D9" s="49"/>
    </row>
    <row r="10" spans="1:8" s="5" customFormat="1" x14ac:dyDescent="0.25">
      <c r="A10" s="49"/>
      <c r="B10" s="42"/>
      <c r="C10" s="49"/>
      <c r="D10" s="50"/>
    </row>
    <row r="11" spans="1:8" x14ac:dyDescent="0.25">
      <c r="A11" s="49"/>
      <c r="B11" s="42"/>
      <c r="C11" s="49"/>
      <c r="D11" s="50"/>
    </row>
    <row r="12" spans="1:8" x14ac:dyDescent="0.25">
      <c r="A12" s="50"/>
      <c r="B12" s="43"/>
      <c r="C12" s="50"/>
      <c r="D12" s="50"/>
    </row>
    <row r="13" spans="1:8" x14ac:dyDescent="0.25">
      <c r="A13" s="50"/>
      <c r="B13" s="43"/>
      <c r="C13" s="50"/>
      <c r="D13" s="50"/>
    </row>
    <row r="14" spans="1:8" x14ac:dyDescent="0.25">
      <c r="A14" s="49"/>
      <c r="B14" s="42"/>
      <c r="C14" s="49"/>
      <c r="D14" s="49"/>
    </row>
    <row r="15" spans="1:8" x14ac:dyDescent="0.25">
      <c r="A15" s="49"/>
      <c r="B15" s="43"/>
      <c r="C15" s="50"/>
      <c r="D15" s="50"/>
    </row>
    <row r="16" spans="1:8" x14ac:dyDescent="0.25">
      <c r="A16" s="49"/>
      <c r="B16" s="43"/>
      <c r="C16" s="49"/>
      <c r="D16" s="49"/>
    </row>
    <row r="17" spans="1:4" x14ac:dyDescent="0.25">
      <c r="A17" s="49"/>
      <c r="B17" s="42"/>
      <c r="C17" s="49"/>
      <c r="D17" s="49"/>
    </row>
    <row r="18" spans="1:4" x14ac:dyDescent="0.25">
      <c r="A18" s="49"/>
      <c r="B18" s="43"/>
      <c r="C18" s="50"/>
      <c r="D18" s="50"/>
    </row>
    <row r="19" spans="1:4" x14ac:dyDescent="0.25">
      <c r="A19" s="49"/>
      <c r="B19" s="43"/>
      <c r="C19" s="50"/>
      <c r="D19" s="50"/>
    </row>
    <row r="20" spans="1:4" x14ac:dyDescent="0.25">
      <c r="A20" s="49"/>
      <c r="B20" s="42"/>
      <c r="C20" s="49"/>
      <c r="D20" s="49"/>
    </row>
    <row r="21" spans="1:4" x14ac:dyDescent="0.25">
      <c r="A21" s="49"/>
      <c r="B21" s="42"/>
      <c r="C21" s="49"/>
      <c r="D21" s="49"/>
    </row>
    <row r="22" spans="1:4" x14ac:dyDescent="0.25">
      <c r="A22" s="49"/>
      <c r="B22" s="43"/>
      <c r="C22" s="50"/>
      <c r="D22" s="50"/>
    </row>
    <row r="23" spans="1:4" x14ac:dyDescent="0.25">
      <c r="A23" s="49"/>
      <c r="B23" s="43"/>
      <c r="C23" s="49"/>
      <c r="D23" s="49"/>
    </row>
    <row r="24" spans="1:4" x14ac:dyDescent="0.25">
      <c r="A24" s="49"/>
      <c r="B24" s="42"/>
      <c r="C24" s="49"/>
      <c r="D24" s="49"/>
    </row>
    <row r="25" spans="1:4" x14ac:dyDescent="0.25">
      <c r="A25" s="49"/>
      <c r="B25" s="43"/>
      <c r="C25" s="50"/>
      <c r="D25" s="50"/>
    </row>
    <row r="26" spans="1:4" x14ac:dyDescent="0.25">
      <c r="A26" s="49"/>
      <c r="B26" s="43"/>
      <c r="C26" s="49"/>
      <c r="D26" s="49"/>
    </row>
    <row r="27" spans="1:4" x14ac:dyDescent="0.25">
      <c r="A27" s="49"/>
      <c r="B27" s="42"/>
      <c r="C27" s="49"/>
      <c r="D27" s="49"/>
    </row>
    <row r="28" spans="1:4" x14ac:dyDescent="0.25">
      <c r="A28" s="49"/>
      <c r="B28" s="43"/>
      <c r="C28" s="50"/>
      <c r="D28" s="50"/>
    </row>
    <row r="29" spans="1:4" x14ac:dyDescent="0.25">
      <c r="A29" s="49"/>
      <c r="B29" s="43"/>
      <c r="C29" s="49"/>
      <c r="D29" s="49"/>
    </row>
    <row r="30" spans="1:4" x14ac:dyDescent="0.25">
      <c r="A30" s="49"/>
      <c r="B30" s="42"/>
      <c r="C30" s="49"/>
      <c r="D30" s="50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H10" sqref="H1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7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x14ac:dyDescent="0.35">
      <c r="A2" s="6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B5+B6+B8</f>
        <v>3034.1099999999997</v>
      </c>
      <c r="C4" s="24">
        <f t="shared" ref="C4:N4" si="0">C5+C6+C8</f>
        <v>3034.1099999999997</v>
      </c>
      <c r="D4" s="24">
        <f t="shared" si="0"/>
        <v>3034.1099999999997</v>
      </c>
      <c r="E4" s="24">
        <f>E5+E6+E7+E8</f>
        <v>3034.1099999999997</v>
      </c>
      <c r="F4" s="24">
        <f t="shared" si="0"/>
        <v>3034.1099999999997</v>
      </c>
      <c r="G4" s="24">
        <f t="shared" si="0"/>
        <v>3034.1099999999997</v>
      </c>
      <c r="H4" s="24">
        <f t="shared" si="0"/>
        <v>3034.1099999999997</v>
      </c>
      <c r="I4" s="24">
        <f t="shared" si="0"/>
        <v>3034.1099999999997</v>
      </c>
      <c r="J4" s="24">
        <f t="shared" si="0"/>
        <v>3034.1099999999997</v>
      </c>
      <c r="K4" s="24">
        <f t="shared" si="0"/>
        <v>3034.1099999999997</v>
      </c>
      <c r="L4" s="24">
        <f t="shared" si="0"/>
        <v>3034.1099999999997</v>
      </c>
      <c r="M4" s="24">
        <f t="shared" si="0"/>
        <v>3034.1099999999997</v>
      </c>
      <c r="N4" s="24">
        <f t="shared" si="0"/>
        <v>36409.320000000007</v>
      </c>
    </row>
    <row r="5" spans="1:14" ht="39" customHeight="1" x14ac:dyDescent="0.35">
      <c r="A5" s="28" t="s">
        <v>17</v>
      </c>
      <c r="B5" s="25">
        <v>1969.58</v>
      </c>
      <c r="C5" s="25">
        <v>1969.58</v>
      </c>
      <c r="D5" s="25">
        <v>1969.58</v>
      </c>
      <c r="E5" s="25">
        <v>1969.58</v>
      </c>
      <c r="F5" s="25">
        <v>1969.58</v>
      </c>
      <c r="G5" s="25">
        <v>1969.58</v>
      </c>
      <c r="H5" s="25">
        <v>1969.58</v>
      </c>
      <c r="I5" s="25">
        <v>1969.58</v>
      </c>
      <c r="J5" s="25">
        <v>1969.58</v>
      </c>
      <c r="K5" s="25">
        <v>1969.58</v>
      </c>
      <c r="L5" s="25">
        <v>1969.58</v>
      </c>
      <c r="M5" s="25">
        <v>1969.58</v>
      </c>
      <c r="N5" s="25">
        <f t="shared" ref="N5:N23" si="1">SUM(B5:M5)</f>
        <v>23634.960000000006</v>
      </c>
    </row>
    <row r="6" spans="1:14" ht="44.25" customHeight="1" x14ac:dyDescent="0.35">
      <c r="A6" s="28" t="s">
        <v>35</v>
      </c>
      <c r="B6" s="25">
        <v>1064.53</v>
      </c>
      <c r="C6" s="25">
        <v>1064.53</v>
      </c>
      <c r="D6" s="25">
        <v>1064.53</v>
      </c>
      <c r="E6" s="25">
        <v>1064.53</v>
      </c>
      <c r="F6" s="25">
        <v>1064.53</v>
      </c>
      <c r="G6" s="25">
        <v>1064.53</v>
      </c>
      <c r="H6" s="25">
        <v>1064.53</v>
      </c>
      <c r="I6" s="25">
        <v>1064.53</v>
      </c>
      <c r="J6" s="25">
        <v>1064.53</v>
      </c>
      <c r="K6" s="25">
        <v>1064.53</v>
      </c>
      <c r="L6" s="25">
        <v>1064.53</v>
      </c>
      <c r="M6" s="25">
        <v>1064.53</v>
      </c>
      <c r="N6" s="25">
        <f>SUM(B6:M6)</f>
        <v>12774.360000000002</v>
      </c>
    </row>
    <row r="7" spans="1:14" ht="44.25" customHeight="1" x14ac:dyDescent="0.35">
      <c r="A7" s="28" t="s">
        <v>58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33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18</v>
      </c>
      <c r="B9" s="24">
        <f>B10+B11+B12+B13</f>
        <v>0</v>
      </c>
      <c r="C9" s="24">
        <f t="shared" ref="C9:M9" si="2">C10+C11+C12+C13</f>
        <v>3160</v>
      </c>
      <c r="D9" s="24">
        <f t="shared" si="2"/>
        <v>0</v>
      </c>
      <c r="E9" s="24">
        <f t="shared" si="2"/>
        <v>0</v>
      </c>
      <c r="F9" s="24">
        <f t="shared" si="2"/>
        <v>0</v>
      </c>
      <c r="G9" s="24">
        <f t="shared" si="2"/>
        <v>0</v>
      </c>
      <c r="H9" s="24">
        <f t="shared" si="2"/>
        <v>3851.25</v>
      </c>
      <c r="I9" s="24">
        <f t="shared" si="2"/>
        <v>3504.67</v>
      </c>
      <c r="J9" s="24">
        <f t="shared" si="2"/>
        <v>0</v>
      </c>
      <c r="K9" s="24">
        <f t="shared" si="2"/>
        <v>0</v>
      </c>
      <c r="L9" s="24">
        <f t="shared" si="2"/>
        <v>593.77</v>
      </c>
      <c r="M9" s="24">
        <f t="shared" si="2"/>
        <v>0</v>
      </c>
      <c r="N9" s="24">
        <f t="shared" si="1"/>
        <v>11109.69</v>
      </c>
    </row>
    <row r="10" spans="1:14" ht="40.5" customHeight="1" x14ac:dyDescent="0.35">
      <c r="A10" s="28" t="s">
        <v>19</v>
      </c>
      <c r="B10" s="25"/>
      <c r="C10" s="25"/>
      <c r="D10" s="25"/>
      <c r="E10" s="25"/>
      <c r="F10" s="25"/>
      <c r="G10" s="25"/>
      <c r="H10" s="25">
        <v>3851.25</v>
      </c>
      <c r="I10" s="25">
        <v>1725.9</v>
      </c>
      <c r="J10" s="25"/>
      <c r="K10" s="25"/>
      <c r="L10" s="25"/>
      <c r="M10" s="25"/>
      <c r="N10" s="24">
        <f t="shared" si="1"/>
        <v>5577.15</v>
      </c>
    </row>
    <row r="11" spans="1:14" ht="45.75" customHeight="1" x14ac:dyDescent="0.35">
      <c r="A11" s="28" t="s">
        <v>20</v>
      </c>
      <c r="B11" s="26"/>
      <c r="C11" s="25">
        <v>2370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1"/>
        <v>2370</v>
      </c>
    </row>
    <row r="12" spans="1:14" ht="45.75" customHeight="1" x14ac:dyDescent="0.35">
      <c r="A12" s="35" t="s">
        <v>31</v>
      </c>
      <c r="B12" s="26"/>
      <c r="C12" s="25">
        <v>790</v>
      </c>
      <c r="D12" s="25"/>
      <c r="E12" s="25"/>
      <c r="F12" s="25"/>
      <c r="G12" s="25"/>
      <c r="H12" s="25"/>
      <c r="I12" s="25">
        <v>1185</v>
      </c>
      <c r="J12" s="25"/>
      <c r="K12" s="25"/>
      <c r="L12" s="25"/>
      <c r="M12" s="25"/>
      <c r="N12" s="25">
        <f>SUM(B12:M12)</f>
        <v>1975</v>
      </c>
    </row>
    <row r="13" spans="1:14" ht="21.75" customHeight="1" x14ac:dyDescent="0.35">
      <c r="A13" s="28" t="s">
        <v>21</v>
      </c>
      <c r="B13" s="25"/>
      <c r="C13" s="25"/>
      <c r="D13" s="25"/>
      <c r="E13" s="25"/>
      <c r="F13" s="25"/>
      <c r="G13" s="25"/>
      <c r="H13" s="25"/>
      <c r="I13" s="25">
        <v>593.77</v>
      </c>
      <c r="J13" s="25"/>
      <c r="K13" s="25"/>
      <c r="L13" s="25">
        <v>593.77</v>
      </c>
      <c r="M13" s="25"/>
      <c r="N13" s="25">
        <f t="shared" si="1"/>
        <v>1187.54</v>
      </c>
    </row>
    <row r="14" spans="1:14" ht="23.25" customHeight="1" x14ac:dyDescent="0.35">
      <c r="A14" s="29" t="s">
        <v>22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 t="shared" si="1"/>
        <v>0</v>
      </c>
    </row>
    <row r="15" spans="1:14" ht="42" customHeight="1" x14ac:dyDescent="0.35">
      <c r="A15" s="28" t="s">
        <v>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0</v>
      </c>
    </row>
    <row r="17" spans="1:14" ht="40.5" customHeight="1" x14ac:dyDescent="0.35">
      <c r="A17" s="35" t="s">
        <v>32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0" t="s">
        <v>50</v>
      </c>
      <c r="B18" s="25"/>
      <c r="C18" s="25"/>
      <c r="D18" s="25"/>
      <c r="E18" s="25"/>
      <c r="F18" s="25">
        <v>862.5</v>
      </c>
      <c r="G18" s="25">
        <v>1008.9</v>
      </c>
      <c r="H18" s="25"/>
      <c r="I18" s="25"/>
      <c r="J18" s="25"/>
      <c r="K18" s="25"/>
      <c r="L18" s="25"/>
      <c r="M18" s="25"/>
      <c r="N18" s="25">
        <f t="shared" si="1"/>
        <v>1871.4</v>
      </c>
    </row>
    <row r="19" spans="1:14" ht="40.5" customHeight="1" x14ac:dyDescent="0.35">
      <c r="A19" s="29" t="s">
        <v>52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53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5" t="s">
        <v>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56</v>
      </c>
      <c r="B23" s="24">
        <v>1774.22</v>
      </c>
      <c r="C23" s="24">
        <v>1774.22</v>
      </c>
      <c r="D23" s="24">
        <v>1774.22</v>
      </c>
      <c r="E23" s="24">
        <v>1774.22</v>
      </c>
      <c r="F23" s="24">
        <v>1774.22</v>
      </c>
      <c r="G23" s="24">
        <v>1774.22</v>
      </c>
      <c r="H23" s="24">
        <v>1774.22</v>
      </c>
      <c r="I23" s="24">
        <v>1774.22</v>
      </c>
      <c r="J23" s="24">
        <v>1774.22</v>
      </c>
      <c r="K23" s="24">
        <v>1774.22</v>
      </c>
      <c r="L23" s="24">
        <v>1774.22</v>
      </c>
      <c r="M23" s="24">
        <v>1774.22</v>
      </c>
      <c r="N23" s="24">
        <f t="shared" si="1"/>
        <v>21290.639999999999</v>
      </c>
    </row>
    <row r="24" spans="1:14" ht="22.5" customHeight="1" x14ac:dyDescent="0.35">
      <c r="A24" s="29" t="s">
        <v>25</v>
      </c>
      <c r="B24" s="24">
        <f>B4+B9+B14+B18+B23+B19</f>
        <v>4808.33</v>
      </c>
      <c r="C24" s="24">
        <f t="shared" ref="C24:N24" si="6">C4+C9+C14+C18+C23+C19</f>
        <v>7968.33</v>
      </c>
      <c r="D24" s="24">
        <f t="shared" si="6"/>
        <v>4808.33</v>
      </c>
      <c r="E24" s="24">
        <f t="shared" si="6"/>
        <v>4808.33</v>
      </c>
      <c r="F24" s="24">
        <f t="shared" si="6"/>
        <v>5670.83</v>
      </c>
      <c r="G24" s="24">
        <f t="shared" si="6"/>
        <v>5817.23</v>
      </c>
      <c r="H24" s="24">
        <f t="shared" si="6"/>
        <v>8659.58</v>
      </c>
      <c r="I24" s="24">
        <f t="shared" si="6"/>
        <v>8313</v>
      </c>
      <c r="J24" s="24">
        <f t="shared" si="6"/>
        <v>4808.33</v>
      </c>
      <c r="K24" s="24">
        <f t="shared" si="6"/>
        <v>4808.33</v>
      </c>
      <c r="L24" s="24">
        <f t="shared" si="6"/>
        <v>5402.0999999999995</v>
      </c>
      <c r="M24" s="24">
        <f t="shared" si="6"/>
        <v>4808.33</v>
      </c>
      <c r="N24" s="24">
        <f t="shared" si="6"/>
        <v>70681.050000000017</v>
      </c>
    </row>
    <row r="25" spans="1:14" ht="15.75" x14ac:dyDescent="0.25">
      <c r="A25" s="68" t="s">
        <v>57</v>
      </c>
      <c r="B25" s="68"/>
      <c r="C25" s="68"/>
      <c r="D25" s="30"/>
      <c r="E25" s="30"/>
      <c r="F25" s="30"/>
      <c r="G25" s="30"/>
      <c r="H25" s="30"/>
      <c r="I25" s="30"/>
      <c r="J25" s="30"/>
      <c r="K25" s="30"/>
      <c r="L25" s="69" t="s">
        <v>29</v>
      </c>
      <c r="M25" s="69"/>
      <c r="N25" s="69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8" t="s">
        <v>27</v>
      </c>
      <c r="B27" s="68"/>
      <c r="C27" s="68"/>
      <c r="D27" s="30"/>
      <c r="E27" s="30"/>
      <c r="F27" s="30"/>
      <c r="G27" s="30"/>
      <c r="H27" s="30"/>
      <c r="I27" s="30"/>
      <c r="J27" s="30"/>
      <c r="K27" s="30"/>
      <c r="L27" s="69" t="s">
        <v>34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workbookViewId="0">
      <selection activeCell="C20" sqref="C20"/>
    </sheetView>
  </sheetViews>
  <sheetFormatPr defaultRowHeight="15" x14ac:dyDescent="0.25"/>
  <cols>
    <col min="1" max="1" width="4.42578125" customWidth="1"/>
    <col min="2" max="2" width="6.140625" customWidth="1"/>
    <col min="3" max="3" width="45.5703125" customWidth="1"/>
    <col min="4" max="4" width="13.140625" customWidth="1"/>
    <col min="5" max="5" width="14" customWidth="1"/>
  </cols>
  <sheetData>
    <row r="1" spans="1:5" ht="15.75" x14ac:dyDescent="0.25">
      <c r="B1" s="41" t="s">
        <v>51</v>
      </c>
      <c r="C1" s="41"/>
    </row>
    <row r="2" spans="1:5" x14ac:dyDescent="0.25">
      <c r="C2" t="s">
        <v>45</v>
      </c>
    </row>
    <row r="3" spans="1:5" x14ac:dyDescent="0.25">
      <c r="B3" t="s">
        <v>36</v>
      </c>
    </row>
    <row r="4" spans="1:5" x14ac:dyDescent="0.25">
      <c r="A4" s="38" t="s">
        <v>37</v>
      </c>
      <c r="B4" s="38" t="s">
        <v>37</v>
      </c>
      <c r="C4" s="38"/>
      <c r="D4" s="38" t="s">
        <v>38</v>
      </c>
      <c r="E4" s="38" t="s">
        <v>39</v>
      </c>
    </row>
    <row r="5" spans="1:5" x14ac:dyDescent="0.25">
      <c r="A5" s="39" t="s">
        <v>40</v>
      </c>
      <c r="B5" s="39" t="s">
        <v>41</v>
      </c>
      <c r="C5" s="39" t="s">
        <v>42</v>
      </c>
      <c r="D5" s="39" t="s">
        <v>43</v>
      </c>
      <c r="E5" s="39" t="s">
        <v>44</v>
      </c>
    </row>
    <row r="6" spans="1:5" x14ac:dyDescent="0.25">
      <c r="A6" s="32"/>
      <c r="B6" s="32"/>
      <c r="C6" s="13"/>
      <c r="D6" s="37"/>
      <c r="E6" s="32"/>
    </row>
    <row r="7" spans="1:5" x14ac:dyDescent="0.25">
      <c r="A7" s="32"/>
      <c r="B7" s="32"/>
      <c r="C7" s="13"/>
      <c r="D7" s="37"/>
      <c r="E7" s="32"/>
    </row>
    <row r="8" spans="1:5" x14ac:dyDescent="0.25">
      <c r="A8" s="32"/>
      <c r="B8" s="32"/>
      <c r="C8" s="13"/>
      <c r="D8" s="37"/>
      <c r="E8" s="32"/>
    </row>
    <row r="9" spans="1:5" x14ac:dyDescent="0.25">
      <c r="A9" s="32"/>
      <c r="B9" s="32"/>
      <c r="C9" s="13"/>
      <c r="D9" s="32"/>
      <c r="E9" s="32"/>
    </row>
    <row r="10" spans="1:5" x14ac:dyDescent="0.25">
      <c r="A10" s="32"/>
      <c r="B10" s="32"/>
      <c r="C10" s="13"/>
      <c r="D10" s="32"/>
      <c r="E10" s="32"/>
    </row>
    <row r="11" spans="1:5" x14ac:dyDescent="0.25">
      <c r="A11" s="32"/>
      <c r="B11" s="32"/>
      <c r="C11" s="13"/>
      <c r="D11" s="32"/>
      <c r="E11" s="32"/>
    </row>
    <row r="12" spans="1:5" x14ac:dyDescent="0.25">
      <c r="A12" s="32"/>
      <c r="B12" s="32"/>
      <c r="C12" s="13"/>
      <c r="D12" s="32"/>
      <c r="E12" s="32"/>
    </row>
    <row r="13" spans="1:5" x14ac:dyDescent="0.25">
      <c r="A13" s="32"/>
      <c r="B13" s="32"/>
      <c r="C13" s="13"/>
      <c r="D13" s="32"/>
      <c r="E13" s="32"/>
    </row>
    <row r="14" spans="1:5" x14ac:dyDescent="0.25">
      <c r="A14" s="32"/>
      <c r="B14" s="32"/>
      <c r="C14" s="13"/>
      <c r="D14" s="32"/>
      <c r="E14" s="32"/>
    </row>
    <row r="15" spans="1:5" x14ac:dyDescent="0.25">
      <c r="A15" s="32"/>
      <c r="B15" s="32"/>
      <c r="C15" s="13"/>
      <c r="D15" s="32"/>
      <c r="E15" s="32"/>
    </row>
    <row r="16" spans="1:5" x14ac:dyDescent="0.25">
      <c r="A16" s="32"/>
      <c r="B16" s="32"/>
      <c r="C16" s="13"/>
      <c r="D16" s="32"/>
      <c r="E16" s="32"/>
    </row>
    <row r="17" spans="1:5" x14ac:dyDescent="0.25">
      <c r="A17" s="32"/>
      <c r="B17" s="32"/>
      <c r="C17" s="13"/>
      <c r="D17" s="32"/>
      <c r="E17" s="32"/>
    </row>
    <row r="18" spans="1:5" x14ac:dyDescent="0.25">
      <c r="A18" s="32"/>
      <c r="B18" s="32"/>
      <c r="C18" s="13"/>
      <c r="D18" s="32"/>
      <c r="E18" s="32"/>
    </row>
    <row r="19" spans="1:5" x14ac:dyDescent="0.25">
      <c r="A19" s="32"/>
      <c r="B19" s="32"/>
      <c r="C19" s="13"/>
      <c r="D19" s="32"/>
      <c r="E19" s="32"/>
    </row>
    <row r="20" spans="1:5" x14ac:dyDescent="0.25">
      <c r="A20" s="32"/>
      <c r="B20" s="32"/>
      <c r="C20" s="13"/>
      <c r="D20" s="32"/>
      <c r="E20" s="32"/>
    </row>
    <row r="21" spans="1:5" x14ac:dyDescent="0.25">
      <c r="A21" s="32"/>
      <c r="B21" s="32"/>
      <c r="C21" s="13"/>
      <c r="D21" s="32"/>
      <c r="E21" s="32"/>
    </row>
    <row r="22" spans="1:5" x14ac:dyDescent="0.25">
      <c r="A22" s="32"/>
      <c r="B22" s="32"/>
      <c r="C22" s="13"/>
      <c r="D22" s="32"/>
      <c r="E22" s="32"/>
    </row>
    <row r="23" spans="1:5" x14ac:dyDescent="0.25">
      <c r="A23" s="32"/>
      <c r="B23" s="32"/>
      <c r="C23" s="13"/>
      <c r="D23" s="32"/>
      <c r="E23" s="32"/>
    </row>
    <row r="24" spans="1:5" x14ac:dyDescent="0.25">
      <c r="A24" s="32"/>
      <c r="B24" s="32"/>
      <c r="C24" s="13"/>
      <c r="D24" s="32"/>
      <c r="E24" s="32"/>
    </row>
    <row r="25" spans="1:5" x14ac:dyDescent="0.25">
      <c r="A25" s="32"/>
      <c r="B25" s="32"/>
      <c r="C25" s="13"/>
      <c r="D25" s="13"/>
      <c r="E25" s="13"/>
    </row>
    <row r="26" spans="1:5" x14ac:dyDescent="0.25">
      <c r="A26" s="13"/>
      <c r="B26" s="13"/>
      <c r="C26" s="13"/>
      <c r="D26" s="13"/>
      <c r="E26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9" sqref="D9"/>
    </sheetView>
  </sheetViews>
  <sheetFormatPr defaultRowHeight="15" x14ac:dyDescent="0.25"/>
  <cols>
    <col min="1" max="1" width="4.5703125" customWidth="1"/>
    <col min="2" max="2" width="55.5703125" customWidth="1"/>
    <col min="3" max="3" width="9.85546875" customWidth="1"/>
    <col min="4" max="4" width="10.28515625" customWidth="1"/>
  </cols>
  <sheetData>
    <row r="1" spans="1:4" ht="21" customHeight="1" x14ac:dyDescent="0.25">
      <c r="A1" s="1"/>
      <c r="B1" s="65" t="s">
        <v>62</v>
      </c>
      <c r="C1" s="65"/>
      <c r="D1" s="65"/>
    </row>
    <row r="2" spans="1:4" ht="15.75" customHeight="1" x14ac:dyDescent="0.25">
      <c r="A2" s="1"/>
      <c r="B2" s="66" t="s">
        <v>30</v>
      </c>
      <c r="C2" s="66"/>
      <c r="D2" s="66"/>
    </row>
    <row r="3" spans="1:4" ht="15.75" customHeight="1" x14ac:dyDescent="0.25">
      <c r="A3" s="1"/>
      <c r="B3" s="65" t="s">
        <v>49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52"/>
      <c r="B5" s="43" t="s">
        <v>8</v>
      </c>
      <c r="C5" s="53"/>
      <c r="D5" s="52"/>
    </row>
    <row r="6" spans="1:4" x14ac:dyDescent="0.25">
      <c r="A6" s="42">
        <v>1</v>
      </c>
      <c r="B6" s="42" t="s">
        <v>65</v>
      </c>
      <c r="C6" s="42">
        <v>862.5</v>
      </c>
      <c r="D6" s="43">
        <f>C6</f>
        <v>862.5</v>
      </c>
    </row>
    <row r="7" spans="1:4" x14ac:dyDescent="0.25">
      <c r="A7" s="49"/>
      <c r="B7" s="50" t="s">
        <v>9</v>
      </c>
      <c r="C7" s="50"/>
      <c r="D7" s="50"/>
    </row>
    <row r="8" spans="1:4" x14ac:dyDescent="0.25">
      <c r="A8" s="49">
        <v>1</v>
      </c>
      <c r="B8" s="42" t="s">
        <v>66</v>
      </c>
      <c r="C8" s="49">
        <v>1008.9</v>
      </c>
      <c r="D8" s="50">
        <f>C8+D6</f>
        <v>1871.4</v>
      </c>
    </row>
    <row r="9" spans="1:4" x14ac:dyDescent="0.25">
      <c r="A9" s="49"/>
      <c r="B9" s="43"/>
      <c r="C9" s="50"/>
      <c r="D9" s="50"/>
    </row>
    <row r="10" spans="1:4" x14ac:dyDescent="0.25">
      <c r="A10" s="49"/>
      <c r="B10" s="42"/>
      <c r="C10" s="49"/>
      <c r="D10" s="50"/>
    </row>
    <row r="11" spans="1:4" x14ac:dyDescent="0.25">
      <c r="A11" s="49"/>
      <c r="B11" s="42"/>
      <c r="C11" s="49"/>
      <c r="D11" s="50"/>
    </row>
    <row r="12" spans="1:4" x14ac:dyDescent="0.25">
      <c r="A12" s="49"/>
      <c r="B12" s="42"/>
      <c r="C12" s="49"/>
      <c r="D12" s="50"/>
    </row>
    <row r="13" spans="1:4" x14ac:dyDescent="0.25">
      <c r="A13" s="49"/>
      <c r="B13" s="43"/>
      <c r="C13" s="50"/>
      <c r="D13" s="50"/>
    </row>
    <row r="14" spans="1:4" x14ac:dyDescent="0.25">
      <c r="A14" s="49"/>
      <c r="B14" s="43"/>
      <c r="C14" s="49"/>
      <c r="D14" s="49"/>
    </row>
    <row r="15" spans="1:4" x14ac:dyDescent="0.25">
      <c r="A15" s="49"/>
      <c r="B15" s="42"/>
      <c r="C15" s="49"/>
      <c r="D15" s="50"/>
    </row>
    <row r="16" spans="1:4" x14ac:dyDescent="0.25">
      <c r="A16" s="49"/>
      <c r="B16" s="42"/>
      <c r="C16" s="49"/>
      <c r="D16" s="49"/>
    </row>
    <row r="17" spans="1:4" x14ac:dyDescent="0.25">
      <c r="A17" s="49"/>
      <c r="B17" s="42"/>
      <c r="C17" s="49"/>
      <c r="D17" s="49"/>
    </row>
    <row r="18" spans="1:4" x14ac:dyDescent="0.25">
      <c r="A18" s="49"/>
      <c r="B18" s="42"/>
      <c r="C18" s="49"/>
      <c r="D18" s="50"/>
    </row>
    <row r="19" spans="1:4" x14ac:dyDescent="0.25">
      <c r="A19" s="49"/>
      <c r="B19" s="43"/>
      <c r="C19" s="50"/>
      <c r="D19" s="50"/>
    </row>
    <row r="20" spans="1:4" x14ac:dyDescent="0.25">
      <c r="A20" s="49"/>
      <c r="B20" s="43"/>
      <c r="C20" s="49"/>
      <c r="D20" s="49"/>
    </row>
    <row r="21" spans="1:4" x14ac:dyDescent="0.25">
      <c r="A21" s="49"/>
      <c r="B21" s="42"/>
      <c r="C21" s="50"/>
      <c r="D21" s="50"/>
    </row>
    <row r="22" spans="1:4" x14ac:dyDescent="0.25">
      <c r="A22" s="49"/>
      <c r="B22" s="43"/>
      <c r="C22" s="49"/>
      <c r="D22" s="50"/>
    </row>
    <row r="23" spans="1:4" x14ac:dyDescent="0.25">
      <c r="A23" s="49"/>
      <c r="B23" s="42"/>
      <c r="C23" s="50"/>
      <c r="D23" s="50"/>
    </row>
    <row r="24" spans="1:4" x14ac:dyDescent="0.25">
      <c r="A24" s="49"/>
      <c r="B24" s="43"/>
      <c r="C24" s="49"/>
      <c r="D24" s="49"/>
    </row>
    <row r="25" spans="1:4" x14ac:dyDescent="0.25">
      <c r="A25" s="49"/>
      <c r="B25" s="42"/>
      <c r="C25" s="50"/>
      <c r="D25" s="50"/>
    </row>
    <row r="26" spans="1:4" x14ac:dyDescent="0.25">
      <c r="A26" s="49"/>
      <c r="B26" s="43"/>
      <c r="C26" s="49"/>
      <c r="D26" s="49"/>
    </row>
    <row r="27" spans="1:4" x14ac:dyDescent="0.25">
      <c r="A27" s="49"/>
      <c r="B27" s="42"/>
      <c r="C27" s="49"/>
      <c r="D27" s="49"/>
    </row>
    <row r="28" spans="1:4" x14ac:dyDescent="0.25">
      <c r="A28" s="49"/>
      <c r="B28" s="43"/>
      <c r="C28" s="50"/>
      <c r="D28" s="50"/>
    </row>
    <row r="29" spans="1:4" x14ac:dyDescent="0.25">
      <c r="A29" s="49"/>
      <c r="B29" s="43"/>
      <c r="C29" s="49"/>
      <c r="D29" s="49"/>
    </row>
    <row r="30" spans="1:4" x14ac:dyDescent="0.25">
      <c r="A30" s="49"/>
      <c r="B30" s="42"/>
      <c r="C30" s="49"/>
      <c r="D30" s="50"/>
    </row>
    <row r="31" spans="1:4" x14ac:dyDescent="0.25">
      <c r="A31" s="49"/>
      <c r="B31" s="43"/>
      <c r="C31" s="50"/>
      <c r="D31" s="50"/>
    </row>
    <row r="32" spans="1:4" x14ac:dyDescent="0.25">
      <c r="A32" s="49"/>
      <c r="B32" s="42"/>
      <c r="C32" s="49"/>
      <c r="D32" s="49"/>
    </row>
    <row r="33" spans="1:4" x14ac:dyDescent="0.25">
      <c r="A33" s="49"/>
      <c r="B33" s="43"/>
      <c r="C33" s="50"/>
      <c r="D33" s="5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2016-01-22T01:18:19Z</cp:lastPrinted>
  <dcterms:created xsi:type="dcterms:W3CDTF">2011-07-25T05:21:17Z</dcterms:created>
  <dcterms:modified xsi:type="dcterms:W3CDTF">2024-02-29T04:34:07Z</dcterms:modified>
</cp:coreProperties>
</file>