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F102C8F-8765-4920-96C3-314EA9370DD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/>
  <c r="H39" i="1" l="1"/>
  <c r="F24" i="1"/>
  <c r="F39" i="1" s="1"/>
  <c r="F40" i="1" l="1"/>
  <c r="H44" i="1" l="1"/>
  <c r="D19" i="1" s="1"/>
  <c r="F44" i="1"/>
  <c r="D12" i="1" l="1"/>
  <c r="D20" i="1" l="1"/>
  <c r="D21" i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<sst xmlns="http://schemas.openxmlformats.org/spreadsheetml/2006/main" count="42" uniqueCount="41">
  <si>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</si>
  <si>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</si>
  <si>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</si>
  <si>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</si>
  <si>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</si>
  <si>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</si>
  <si>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</si>
  <si>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</si>
  <si>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</si>
  <si>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</si>
  <si>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</si>
  <si>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</si>
  <si>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</si>
  <si>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</si>
  <si>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</si>
  <si>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</si>
  <si>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</si>
  <si>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</si>
  <si>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</si>
  <si>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</si>
  <si>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</si>
  <si>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</si>
  <si>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</si>
  <si>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</si>
  <si>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</si>
  <si>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</si>
  <si>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</si>
  <si>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</si>
  <si>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</si>
  <si>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</si>
  <si>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</si>
  <si>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</si>
  <si>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</si>
  <si>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</si>
  <si>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</si>
  <si>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</si>
  <si>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</si>
  <si>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</si>
  <si>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</si>
  <si>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</si>
  <si>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ул.Советская,10  за  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</si>
</sst>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F19" sqref="F19:G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388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-27273.590000000011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99484.680000000008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92764.97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0.2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74102.86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-1171.7700000000041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21.366984536082473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57408.480000000003</v>
      </c>
      <c r="G24" s="31"/>
      <c r="H24" s="24">
        <f>H25+H26+H27+H28+H29+H30+H31+H32+H33+H34</f>
        <v>53383.659999999996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5214.72</v>
      </c>
      <c r="G25" s="46"/>
      <c r="H25" s="47">
        <v>9553.75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8054.88</v>
      </c>
      <c r="G26" s="30"/>
      <c r="H26" s="32">
        <v>790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3585.12</v>
      </c>
      <c r="G27" s="30"/>
      <c r="H27" s="32">
        <v>2185.0700000000002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2793.6</v>
      </c>
      <c r="G28" s="30"/>
      <c r="H28" s="38">
        <v>2436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13735.2</f>
        <v>13735.2</v>
      </c>
      <c r="G29" s="30"/>
      <c r="H29" s="32">
        <f>12710.88+1683</f>
        <v>14393.88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24024.959999999999</v>
      </c>
      <c r="G30" s="30"/>
      <c r="H30" s="32">
        <v>24024.959999999999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20719.2</v>
      </c>
      <c r="G35" s="31"/>
      <c r="H35" s="34">
        <v>20719.2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26818.56-5461.56</f>
        <v>21357</v>
      </c>
      <c r="G38" s="31"/>
      <c r="H38" s="24">
        <v>0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99484.680000000008</v>
      </c>
      <c r="G39" s="25"/>
      <c r="H39" s="24">
        <f>H24+H35+H36+H37+H38</f>
        <v>74102.86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99484.680000000008</v>
      </c>
      <c r="G44" s="25"/>
      <c r="H44" s="24">
        <f>H39+H40</f>
        <v>74102.86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2024-03-06T07:56:26Z</dcterms:modified>
</cp:coreProperties>
</file>