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6"/>
  <c r="F29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<sst xmlns="http://schemas.openxmlformats.org/spreadsheetml/2006/main" count="45" uniqueCount="44">
  <si>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</si>
  <si>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</si>
  <si>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</si>
  <si>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</si>
  <si>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</si>
  <si>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</si>
  <si>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</si>
  <si>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</si>
  <si>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</si>
  <si>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</si>
  <si>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</si>
  <si>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</si>
  <si>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</si>
  <si>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</si>
  <si>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</si>
  <si>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</si>
  <si>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</si>
  <si>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</si>
  <si>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</si>
  <si>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</si>
  <si>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</si>
  <si>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</si>
  <si>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</si>
  <si>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</si>
  <si>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</si>
  <si>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</si>
  <si>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</si>
  <si>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</si>
  <si>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</si>
  <si>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</si>
  <si>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</si>
  <si>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</si>
  <si>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</si>
  <si>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</si>
  <si>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</si>
  <si>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</si>
  <si>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</si>
  <si>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</si>
  <si>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</si>
  <si>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</si>
  <si>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</si>
  <si>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</si>
  <si>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</si>
  <si>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53  за май-декабрь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</si>
</sst>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N22" sqref="N22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8154.9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>
        <v>0</v>
      </c>
      <c r="E11" s="28"/>
      <c r="F11" s="29"/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1540361.5300000003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/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>
        <v>1409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589168.65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1809212.5399999998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321726.64000000036</v>
      </c>
      <c r="E20" s="71"/>
      <c r="F20" s="27"/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D12/(E7+E8)/8</f>
        <v>23.610981281192906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644885.78</v>
      </c>
      <c r="G24" s="23"/>
      <c r="H24" s="22">
        <f>H25+H26+H27+H28+H29+H30+H31+H32+H33</f>
        <v>810614.05999999994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30662.42</v>
      </c>
      <c r="G25" s="48"/>
      <c r="H25" s="51">
        <v>14706.14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f>102425.54-9789.58</f>
        <v>92635.959999999992</v>
      </c>
      <c r="G26" s="85"/>
      <c r="H26" s="27">
        <v>178529.09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43710.26</v>
      </c>
      <c r="G27" s="85"/>
      <c r="H27" s="27">
        <v>31469.33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13047.84</v>
      </c>
      <c r="G28" s="85"/>
      <c r="H28" s="84">
        <v>4282.12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208113.05+1630.98</f>
        <v>209744.03</v>
      </c>
      <c r="G29" s="85"/>
      <c r="H29" s="27">
        <f>391.05+182017.36+8749.5+141908.11</f>
        <v>333066.01999999996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248561.35</v>
      </c>
      <c r="G30" s="85"/>
      <c r="H30" s="27">
        <v>248561.36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>
        <v>6523.92</v>
      </c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218551.32</v>
      </c>
      <c r="G34" s="23"/>
      <c r="H34" s="95">
        <v>218551.36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17940.78</v>
      </c>
      <c r="G35" s="23"/>
      <c r="H35" s="22">
        <v>27221.46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399263.9</v>
      </c>
      <c r="G36" s="23"/>
      <c r="H36" s="22">
        <v>405563.68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v>184626.94</v>
      </c>
      <c r="G37" s="23"/>
      <c r="H37" s="22">
        <v>305033.51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1465268.7200000002</v>
      </c>
      <c r="G38" s="96"/>
      <c r="H38" s="22">
        <f>H24+H34+H35+H36+H37</f>
        <v>1766984.0699999998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75092.81</v>
      </c>
      <c r="G39" s="23"/>
      <c r="H39" s="22">
        <f>H40+H41+H42</f>
        <v>42228.47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24320.63</v>
      </c>
      <c r="G40" s="23"/>
      <c r="H40" s="22"/>
      <c r="I40" s="23"/>
    </row>
    <row r="41" spans="1:9">
      <c r="A41" s="14" t="s">
        <v>34</v>
      </c>
      <c r="B41" s="15"/>
      <c r="C41" s="15"/>
      <c r="D41" s="15"/>
      <c r="E41" s="16"/>
      <c r="F41" s="22">
        <v>5837.47</v>
      </c>
      <c r="G41" s="23"/>
      <c r="H41" s="22"/>
      <c r="I41" s="23"/>
    </row>
    <row r="42" spans="1:9">
      <c r="A42" s="102" t="s">
        <v>35</v>
      </c>
      <c r="B42" s="103"/>
      <c r="C42" s="103"/>
      <c r="D42" s="103"/>
      <c r="E42" s="104"/>
      <c r="F42" s="22">
        <v>44934.71</v>
      </c>
      <c r="G42" s="23"/>
      <c r="H42" s="22">
        <v>42228.47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1540361.5300000003</v>
      </c>
      <c r="G43" s="96"/>
      <c r="H43" s="22">
        <f>H38+H39</f>
        <v>1809212.5399999998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2020-02-21T03:39:28Z</dcterms:modified>
</cp:coreProperties>
</file>