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305DAC4-F1A2-409E-A115-9B80B0A9F9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29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<sst xmlns="http://schemas.openxmlformats.org/spreadsheetml/2006/main" count="42" uniqueCount="41">
  <si>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</si>
  <si>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</si>
  <si>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</si>
  <si>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</si>
  <si>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</si>
  <si>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</si>
  <si>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</si>
  <si>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</si>
  <si>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</si>
  <si>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</si>
  <si>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</si>
  <si>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</si>
  <si>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</si>
  <si>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</si>
  <si>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</si>
  <si>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</si>
  <si>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</si>
  <si>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</si>
  <si>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</si>
  <si>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</si>
  <si>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</si>
  <si>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</si>
  <si>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</si>
  <si>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</si>
  <si>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</si>
  <si>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</si>
  <si>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</si>
  <si>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</si>
  <si>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</si>
  <si>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</si>
  <si>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</si>
  <si>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</si>
  <si>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</si>
  <si>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</si>
  <si>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</si>
  <si>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</si>
  <si>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</si>
  <si>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</si>
  <si>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</si>
  <si>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</si>
  <si>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ул.Советская,6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</si>
</sst>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2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40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2" t="s">
        <v>1</v>
      </c>
      <c r="B6" s="68"/>
      <c r="C6" s="68"/>
      <c r="D6" s="33"/>
      <c r="E6" s="32" t="s">
        <v>2</v>
      </c>
      <c r="F6" s="68"/>
      <c r="G6" s="68"/>
      <c r="H6" s="68"/>
      <c r="I6" s="33"/>
    </row>
    <row r="7" spans="1:9" x14ac:dyDescent="0.25">
      <c r="A7" s="69" t="s">
        <v>3</v>
      </c>
      <c r="B7" s="70"/>
      <c r="C7" s="70"/>
      <c r="D7" s="71"/>
      <c r="E7" s="32">
        <v>1482.5</v>
      </c>
      <c r="F7" s="68"/>
      <c r="G7" s="68"/>
      <c r="H7" s="68"/>
      <c r="I7" s="33"/>
    </row>
    <row r="8" spans="1:9" x14ac:dyDescent="0.25">
      <c r="A8" s="72" t="s">
        <v>4</v>
      </c>
      <c r="B8" s="73"/>
      <c r="C8" s="73"/>
      <c r="D8" s="74"/>
      <c r="E8" s="32">
        <v>787.7</v>
      </c>
      <c r="F8" s="68"/>
      <c r="G8" s="68"/>
      <c r="H8" s="68"/>
      <c r="I8" s="68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40" t="s">
        <v>36</v>
      </c>
      <c r="B11" s="41"/>
      <c r="C11" s="42"/>
      <c r="D11" s="32">
        <v>-63568.789999999804</v>
      </c>
      <c r="E11" s="33"/>
      <c r="F11" s="77"/>
      <c r="G11" s="78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588496.24</v>
      </c>
      <c r="E12" s="33"/>
      <c r="F12" s="32"/>
      <c r="G12" s="33"/>
      <c r="H12" s="29"/>
      <c r="I12" s="33"/>
    </row>
    <row r="13" spans="1:9" x14ac:dyDescent="0.25">
      <c r="A13" s="79" t="s">
        <v>7</v>
      </c>
      <c r="B13" s="80"/>
      <c r="C13" s="81"/>
      <c r="D13" s="85">
        <v>562156.22</v>
      </c>
      <c r="E13" s="86"/>
      <c r="F13" s="89"/>
      <c r="G13" s="90"/>
      <c r="H13" s="92"/>
      <c r="I13" s="93"/>
    </row>
    <row r="14" spans="1:9" x14ac:dyDescent="0.25">
      <c r="A14" s="82"/>
      <c r="B14" s="83"/>
      <c r="C14" s="84"/>
      <c r="D14" s="87"/>
      <c r="E14" s="88"/>
      <c r="F14" s="91"/>
      <c r="G14" s="46"/>
      <c r="H14" s="47"/>
      <c r="I14" s="48"/>
    </row>
    <row r="15" spans="1:9" x14ac:dyDescent="0.25">
      <c r="A15" s="94" t="s">
        <v>35</v>
      </c>
      <c r="B15" s="95"/>
      <c r="C15" s="96"/>
      <c r="D15" s="92">
        <v>720</v>
      </c>
      <c r="E15" s="93"/>
      <c r="F15" s="102"/>
      <c r="G15" s="103"/>
      <c r="H15" s="92"/>
      <c r="I15" s="93"/>
    </row>
    <row r="16" spans="1:9" x14ac:dyDescent="0.25">
      <c r="A16" s="97"/>
      <c r="B16" s="98"/>
      <c r="C16" s="99"/>
      <c r="D16" s="100"/>
      <c r="E16" s="101"/>
      <c r="F16" s="104"/>
      <c r="G16" s="105"/>
      <c r="H16" s="100"/>
      <c r="I16" s="101"/>
    </row>
    <row r="17" spans="1:9" x14ac:dyDescent="0.25">
      <c r="A17" s="49"/>
      <c r="B17" s="50"/>
      <c r="C17" s="51"/>
      <c r="D17" s="47"/>
      <c r="E17" s="48"/>
      <c r="F17" s="106"/>
      <c r="G17" s="107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6">
        <f>H44</f>
        <v>529015.45000000007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6">
        <f>D11+D12+D15+D18-D19</f>
        <v>-3367.9999999998836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21.602217132117584</v>
      </c>
      <c r="E21" s="30"/>
      <c r="F21" s="29"/>
      <c r="G21" s="30"/>
      <c r="H21" s="32"/>
      <c r="I21" s="33"/>
    </row>
    <row r="22" spans="1:9" ht="12" customHeight="1" x14ac:dyDescent="0.25">
      <c r="A22" s="52"/>
      <c r="B22" s="53"/>
      <c r="C22" s="53"/>
      <c r="D22" s="53"/>
      <c r="E22" s="54"/>
      <c r="F22" s="55" t="s">
        <v>19</v>
      </c>
      <c r="G22" s="56"/>
      <c r="H22" s="59" t="s">
        <v>20</v>
      </c>
      <c r="I22" s="60"/>
    </row>
    <row r="23" spans="1:9" ht="12" customHeight="1" x14ac:dyDescent="0.25">
      <c r="A23" s="52"/>
      <c r="B23" s="53"/>
      <c r="C23" s="53"/>
      <c r="D23" s="53"/>
      <c r="E23" s="54"/>
      <c r="F23" s="57"/>
      <c r="G23" s="58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4">
        <f>F25+F26+F27+F28+F29+F30+F31+F32+F33</f>
        <v>285146.94999999995</v>
      </c>
      <c r="G24" s="31"/>
      <c r="H24" s="24">
        <f>H25+H26+H27+H28+H29+H30+H31+H32+H33+H34</f>
        <v>305233.89</v>
      </c>
      <c r="I24" s="31"/>
    </row>
    <row r="25" spans="1:9" x14ac:dyDescent="0.25">
      <c r="A25" s="40" t="s">
        <v>10</v>
      </c>
      <c r="B25" s="41"/>
      <c r="C25" s="41"/>
      <c r="D25" s="41"/>
      <c r="E25" s="42"/>
      <c r="F25" s="45">
        <v>12804.49</v>
      </c>
      <c r="G25" s="46"/>
      <c r="H25" s="47">
        <v>61214.85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70288.490000000005</v>
      </c>
      <c r="G26" s="30"/>
      <c r="H26" s="32">
        <v>62138.3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21250.01</v>
      </c>
      <c r="G27" s="30"/>
      <c r="H27" s="32">
        <v>17432.98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15400.8</v>
      </c>
      <c r="G28" s="30"/>
      <c r="H28" s="38">
        <v>5583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94954.76</f>
        <v>94954.76</v>
      </c>
      <c r="G29" s="30"/>
      <c r="H29" s="32">
        <f>88416.36</f>
        <v>88416.36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70448.399999999994</v>
      </c>
      <c r="G30" s="30"/>
      <c r="H30" s="32">
        <v>70448.399999999994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121234.02</v>
      </c>
      <c r="G35" s="31"/>
      <c r="H35" s="34">
        <v>121234.08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186891.1-4775.83</f>
        <v>182115.27000000002</v>
      </c>
      <c r="G38" s="31"/>
      <c r="H38" s="24">
        <v>102547.48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588496.24</v>
      </c>
      <c r="G39" s="25"/>
      <c r="H39" s="24">
        <f>H24+H35+H36+H37+H38</f>
        <v>529015.45000000007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588496.24</v>
      </c>
      <c r="G44" s="25"/>
      <c r="H44" s="24">
        <f>H39+H40</f>
        <v>529015.45000000007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2024-03-06T07:55:50Z</dcterms:modified>
</cp:coreProperties>
</file>