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9DC4372-E507-4AD7-A816-8D9D4ED1350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 l="1"/>
  <c r="D13" i="1"/>
  <c r="H24" i="1" l="1"/>
  <c r="H39" i="1" s="1"/>
  <c r="H40" i="1"/>
  <c r="F24" i="1" l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<sst xmlns="http://schemas.openxmlformats.org/spreadsheetml/2006/main" count="42" uniqueCount="41">
  <si>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</si>
  <si>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</si>
  <si>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</si>
  <si>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</si>
  <si>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</si>
  <si>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</si>
  <si>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</si>
  <si>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</si>
  <si>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</si>
  <si>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</si>
  <si>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</si>
  <si>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</si>
  <si>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</si>
  <si>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</si>
  <si>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</si>
  <si>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</si>
  <si>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</si>
  <si>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</si>
  <si>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</si>
  <si>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</si>
  <si>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</si>
  <si>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</si>
  <si>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</si>
  <si>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</si>
  <si>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</si>
  <si>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</si>
  <si>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</si>
  <si>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</si>
  <si>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</si>
  <si>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</si>
  <si>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</si>
  <si>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</si>
  <si>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</si>
  <si>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</si>
  <si>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</si>
  <si>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</si>
  <si>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</si>
  <si>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</si>
  <si>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</si>
  <si>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благоустройсво и содержание придомовой территории</t>
  </si>
  <si>
    <t>многоквартирному дому по адресу ул.Металлургов,3  за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</si>
</sst>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6192.3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86509.500000000466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1686980.1600000001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1666411.66</f>
        <v>1666411.66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1309112.71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465096.95000000065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22.702659754856839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810893.56</v>
      </c>
      <c r="G24" s="31"/>
      <c r="H24" s="24">
        <f>H25+H26+H27+H28+H29+H30+H31+H32+H33+H34</f>
        <v>714634.33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29723.040000000001</v>
      </c>
      <c r="G25" s="46"/>
      <c r="H25" s="47">
        <v>57426.95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107002.94</v>
      </c>
      <c r="G26" s="30"/>
      <c r="H26" s="32">
        <v>17516.3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63161.46</v>
      </c>
      <c r="G27" s="30"/>
      <c r="H27" s="32">
        <v>31897.119999999999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38639.949999999997</v>
      </c>
      <c r="G28" s="30"/>
      <c r="H28" s="38">
        <v>32848.800000000003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f>252645.84-7976.19</f>
        <v>244669.65</v>
      </c>
      <c r="G29" s="30"/>
      <c r="H29" s="32">
        <f>243728.88+3519.8</f>
        <v>247248.68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327696.52</v>
      </c>
      <c r="G30" s="30"/>
      <c r="H30" s="32">
        <v>327696.48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330668.82</v>
      </c>
      <c r="G35" s="31"/>
      <c r="H35" s="34">
        <v>330668.88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v>545417.78</v>
      </c>
      <c r="G38" s="31"/>
      <c r="H38" s="24">
        <v>263809.5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1686980.1600000001</v>
      </c>
      <c r="G39" s="25"/>
      <c r="H39" s="24">
        <f>H24+H35+H36+H37+H38</f>
        <v>1309112.71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1686980.1600000001</v>
      </c>
      <c r="G44" s="25"/>
      <c r="H44" s="24">
        <f>H39+H40</f>
        <v>1309112.71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2024-03-06T07:54:12Z</dcterms:modified>
</cp:coreProperties>
</file>