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E543B782-B4EC-473E-87EC-72BBDD6E221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<sst xmlns="http://schemas.openxmlformats.org/spreadsheetml/2006/main" count="42" uniqueCount="41">
  <si>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</si>
  <si>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</si>
  <si>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</si>
  <si>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</si>
  <si>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</si>
  <si>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</si>
  <si>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</si>
  <si>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</si>
  <si>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</si>
  <si>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</si>
  <si>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</si>
  <si>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</si>
  <si>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</si>
  <si>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</si>
  <si>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</si>
  <si>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</si>
  <si>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</si>
  <si>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</si>
  <si>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</si>
  <si>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</si>
  <si>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</si>
  <si>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</si>
  <si>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</si>
  <si>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</si>
  <si>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</si>
  <si>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</si>
  <si>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</si>
  <si>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</si>
  <si>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</si>
  <si>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</si>
  <si>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</si>
  <si>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</si>
  <si>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</si>
  <si>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</si>
  <si>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</si>
  <si>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</si>
  <si>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</si>
  <si>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</si>
  <si>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</si>
  <si>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Тех. обслуживание конструктивных элементов</t>
  </si>
  <si>
    <t>многоквартирному дому по адресу ул.Коммунистическая,2 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</si>
</sst>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D19" sqref="D19:E1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641.20000000000005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35</v>
      </c>
      <c r="B11" s="41"/>
      <c r="C11" s="42"/>
      <c r="D11" s="32">
        <v>58508.09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169516.08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v>166166.59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34</v>
      </c>
      <c r="B15" s="91"/>
      <c r="C15" s="92"/>
      <c r="D15" s="88">
        <v>720</v>
      </c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</f>
        <v>144893.89000000001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83850.27999999997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22.031097941359945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92409.739999999991</v>
      </c>
      <c r="G24" s="31"/>
      <c r="H24" s="24">
        <f>H25+H26+H27+H28+H29+H30+H31+H32+H33+H34</f>
        <v>110653.81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4539.7</v>
      </c>
      <c r="G25" s="46"/>
      <c r="H25" s="47">
        <v>28138.35</v>
      </c>
      <c r="I25" s="48"/>
    </row>
    <row r="26" spans="1:9" x14ac:dyDescent="0.25">
      <c r="A26" s="49" t="s">
        <v>39</v>
      </c>
      <c r="B26" s="50"/>
      <c r="C26" s="50"/>
      <c r="D26" s="50"/>
      <c r="E26" s="51"/>
      <c r="F26" s="29">
        <v>13311.31</v>
      </c>
      <c r="G26" s="30"/>
      <c r="H26" s="32">
        <v>7432.54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5924.69</v>
      </c>
      <c r="G27" s="30"/>
      <c r="H27" s="32">
        <v>6935.2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4616.6400000000003</v>
      </c>
      <c r="G28" s="30"/>
      <c r="H28" s="38">
        <v>4117</v>
      </c>
      <c r="I28" s="39"/>
    </row>
    <row r="29" spans="1:9" ht="30" customHeight="1" x14ac:dyDescent="0.25">
      <c r="A29" s="40" t="s">
        <v>38</v>
      </c>
      <c r="B29" s="41"/>
      <c r="C29" s="41"/>
      <c r="D29" s="41"/>
      <c r="E29" s="42"/>
      <c r="F29" s="29">
        <f>34701.74</f>
        <v>34701.74</v>
      </c>
      <c r="G29" s="30"/>
      <c r="H29" s="32">
        <f>32932.08+1783</f>
        <v>34715.08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29315.66</v>
      </c>
      <c r="G30" s="30"/>
      <c r="H30" s="32">
        <v>29315.64</v>
      </c>
      <c r="I30" s="33"/>
    </row>
    <row r="31" spans="1:9" x14ac:dyDescent="0.25">
      <c r="A31" s="10" t="s">
        <v>36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34240.080000000002</v>
      </c>
      <c r="G35" s="31"/>
      <c r="H35" s="34">
        <v>34240.080000000002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46781.95-3915.69</f>
        <v>42866.259999999995</v>
      </c>
      <c r="G38" s="31"/>
      <c r="H38" s="24">
        <v>0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169516.08</v>
      </c>
      <c r="G39" s="25"/>
      <c r="H39" s="24">
        <f>H24+H35+H36+H37+H38</f>
        <v>144893.89000000001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0</v>
      </c>
      <c r="G40" s="31"/>
      <c r="H40" s="24">
        <f>H41+H42+H43</f>
        <v>0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/>
      <c r="G41" s="31"/>
      <c r="H41" s="24"/>
      <c r="I41" s="31"/>
    </row>
    <row r="42" spans="1:9" x14ac:dyDescent="0.25">
      <c r="A42" s="14" t="s">
        <v>29</v>
      </c>
      <c r="B42" s="15"/>
      <c r="C42" s="15"/>
      <c r="D42" s="15"/>
      <c r="E42" s="16"/>
      <c r="F42" s="24"/>
      <c r="G42" s="31"/>
      <c r="H42" s="24"/>
      <c r="I42" s="31"/>
    </row>
    <row r="43" spans="1:9" x14ac:dyDescent="0.25">
      <c r="A43" s="35" t="s">
        <v>30</v>
      </c>
      <c r="B43" s="36"/>
      <c r="C43" s="36"/>
      <c r="D43" s="36"/>
      <c r="E43" s="37"/>
      <c r="F43" s="24"/>
      <c r="G43" s="31"/>
      <c r="H43" s="24"/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169516.08</v>
      </c>
      <c r="G44" s="25"/>
      <c r="H44" s="24">
        <f>H39+H40</f>
        <v>144893.89000000001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33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2024-03-06T07:53:07Z</dcterms:modified>
</cp:coreProperties>
</file>