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F780123-EC83-49CF-AF23-B0F73473FFE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<sst xmlns="http://schemas.openxmlformats.org/spreadsheetml/2006/main" count="42" uniqueCount="41">
  <si>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</si>
  <si>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</si>
  <si>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</si>
  <si>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</si>
  <si>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</si>
  <si>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</si>
  <si>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</si>
  <si>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</si>
  <si>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</si>
  <si>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</si>
  <si>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</si>
  <si>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</si>
  <si>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</si>
  <si>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</si>
  <si>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</si>
  <si>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</si>
  <si>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</si>
  <si>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</si>
  <si>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</si>
  <si>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</si>
  <si>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</si>
  <si>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</si>
  <si>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</si>
  <si>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</si>
  <si>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</si>
  <si>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</si>
  <si>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</si>
  <si>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</si>
  <si>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</si>
  <si>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</si>
  <si>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</si>
  <si>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</si>
  <si>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</si>
  <si>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</si>
  <si>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</si>
  <si>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</si>
  <si>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</si>
  <si>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</si>
  <si>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Тех. обслуживание конструктивных элементов</t>
  </si>
  <si>
    <t>Уборка, благоустройсво и содержание придомовой территории</t>
  </si>
  <si>
    <t>многоквартирному дому по адресу ул.Анжерская,11А  за 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</si>
</sst>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9" workbookViewId="0">
      <selection activeCell="H44" sqref="H44:I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923.2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-3824.68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235417.91999999998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5865.52+222883.47+1002.95+1875.39</f>
        <v>231627.33000000002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152865.34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78727.899999999994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21.2501733102253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121530.04</v>
      </c>
      <c r="G24" s="22"/>
      <c r="H24" s="21">
        <f>H25+H26+H27+H28+H29+H30+H31+H32+H33+H34</f>
        <v>101238.17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6203.9</v>
      </c>
      <c r="G25" s="47"/>
      <c r="H25" s="50">
        <v>12796.6</v>
      </c>
      <c r="I25" s="51"/>
    </row>
    <row r="26" spans="1:9" x14ac:dyDescent="0.25">
      <c r="A26" s="58" t="s">
        <v>38</v>
      </c>
      <c r="B26" s="59"/>
      <c r="C26" s="59"/>
      <c r="D26" s="59"/>
      <c r="E26" s="60"/>
      <c r="F26" s="33">
        <v>17836.22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7976.45</v>
      </c>
      <c r="G27" s="84"/>
      <c r="H27" s="26">
        <v>4358.25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6203.9</v>
      </c>
      <c r="G28" s="84"/>
      <c r="H28" s="83">
        <v>3061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42430.27</v>
      </c>
      <c r="G29" s="84"/>
      <c r="H29" s="26">
        <f>39993+150</f>
        <v>40143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40879.300000000003</v>
      </c>
      <c r="G30" s="84"/>
      <c r="H30" s="26">
        <v>40879.32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46972.42</v>
      </c>
      <c r="G35" s="22"/>
      <c r="H35" s="94">
        <v>46972.44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65473.34-4891.24</f>
        <v>60582.1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229084.56</v>
      </c>
      <c r="G39" s="95"/>
      <c r="H39" s="21">
        <f>H24+H35+H36+H37+H38</f>
        <v>148210.60999999999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6333.36</v>
      </c>
      <c r="G40" s="22"/>
      <c r="H40" s="21">
        <f>H41+H42+H43</f>
        <v>4654.7299999999996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4246.92</v>
      </c>
      <c r="G41" s="22"/>
      <c r="H41" s="21">
        <v>4654.7299999999996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738.56</v>
      </c>
      <c r="G42" s="22"/>
      <c r="H42" s="21">
        <v>0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1347.88</v>
      </c>
      <c r="G43" s="22"/>
      <c r="H43" s="21">
        <v>0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235417.91999999998</v>
      </c>
      <c r="G44" s="95"/>
      <c r="H44" s="21">
        <f>H39+H40</f>
        <v>152865.34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2023-03-13T06:27:49Z</dcterms:modified>
</cp:coreProperties>
</file>