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4D6C80AE-450A-4BAC-8FD3-17BDDF95193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D13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<sst xmlns="http://schemas.openxmlformats.org/spreadsheetml/2006/main" count="42" uniqueCount="41">
  <si>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</si>
  <si>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</si>
  <si>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</si>
  <si>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</si>
  <si>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</si>
  <si>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</si>
  <si>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</si>
  <si>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</si>
  <si>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</si>
  <si>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</si>
  <si>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</si>
  <si>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</si>
  <si>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</si>
  <si>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</si>
  <si>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</si>
  <si>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</si>
  <si>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</si>
  <si>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</si>
  <si>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</si>
  <si>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</si>
  <si>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</si>
  <si>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</si>
  <si>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</si>
  <si>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</si>
  <si>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</si>
  <si>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</si>
  <si>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</si>
  <si>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</si>
  <si>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</si>
  <si>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</si>
  <si>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</si>
  <si>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</si>
  <si>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</si>
  <si>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</si>
  <si>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</si>
  <si>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</si>
  <si>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</si>
  <si>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Дезинфекция мест общего пользования</t>
  </si>
  <si>
    <t>Содержание детской площадки</t>
  </si>
  <si>
    <t>Уборка, благоустройсво и содержание придомовой территории</t>
  </si>
  <si>
    <t>многоквартирному дому по адресу ул.Т.Ушакова,1  за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</si>
</sst>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topLeftCell="A19" workbookViewId="0">
      <selection activeCell="H44" sqref="H44:I44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262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36</v>
      </c>
      <c r="B11" s="24"/>
      <c r="C11" s="25"/>
      <c r="D11" s="26">
        <v>-9458.08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74355.010000000009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f>3292.16+71723.67+599.92+1187.01</f>
        <v>76802.759999999995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35</v>
      </c>
      <c r="B15" s="53"/>
      <c r="C15" s="54"/>
      <c r="D15" s="48"/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H44+H45</f>
        <v>71936.079999999987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-7039.1499999999796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23.649812340966921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36061.68</v>
      </c>
      <c r="G24" s="22"/>
      <c r="H24" s="21">
        <f>H25+H26+H27+H28+H29+H30+H31+H32+H33+H34</f>
        <v>35689.79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3238.32</v>
      </c>
      <c r="G25" s="47"/>
      <c r="H25" s="50">
        <v>4693</v>
      </c>
      <c r="I25" s="51"/>
    </row>
    <row r="26" spans="1:9" x14ac:dyDescent="0.25">
      <c r="A26" s="58" t="s">
        <v>32</v>
      </c>
      <c r="B26" s="59"/>
      <c r="C26" s="59"/>
      <c r="D26" s="59"/>
      <c r="E26" s="60"/>
      <c r="F26" s="33">
        <v>4936.08</v>
      </c>
      <c r="G26" s="84"/>
      <c r="H26" s="26">
        <v>0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2263.6799999999998</v>
      </c>
      <c r="G27" s="84"/>
      <c r="H27" s="26">
        <v>2375.0700000000002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1729.2</v>
      </c>
      <c r="G28" s="84"/>
      <c r="H28" s="83">
        <v>5034</v>
      </c>
      <c r="I28" s="70"/>
    </row>
    <row r="29" spans="1:9" ht="30" customHeight="1" x14ac:dyDescent="0.25">
      <c r="A29" s="23" t="s">
        <v>39</v>
      </c>
      <c r="B29" s="24"/>
      <c r="C29" s="24"/>
      <c r="D29" s="24"/>
      <c r="E29" s="25"/>
      <c r="F29" s="33">
        <v>12921.84</v>
      </c>
      <c r="G29" s="84"/>
      <c r="H29" s="26">
        <f>12230.16+385</f>
        <v>12615.16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10972.56</v>
      </c>
      <c r="G30" s="84"/>
      <c r="H30" s="26">
        <v>10972.56</v>
      </c>
      <c r="I30" s="27"/>
    </row>
    <row r="31" spans="1:9" x14ac:dyDescent="0.25">
      <c r="A31" s="10" t="s">
        <v>38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25</v>
      </c>
      <c r="B35" s="99"/>
      <c r="C35" s="99"/>
      <c r="D35" s="99"/>
      <c r="E35" s="100"/>
      <c r="F35" s="21">
        <v>13330.56</v>
      </c>
      <c r="G35" s="22"/>
      <c r="H35" s="94">
        <v>13330.56</v>
      </c>
      <c r="I35" s="95"/>
    </row>
    <row r="36" spans="1:9" x14ac:dyDescent="0.25">
      <c r="A36" s="98" t="s">
        <v>23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24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21787.92-377.97</f>
        <v>21409.949999999997</v>
      </c>
      <c r="G38" s="22"/>
      <c r="H38" s="21">
        <v>20799.939999999999</v>
      </c>
      <c r="I38" s="22"/>
    </row>
    <row r="39" spans="1:9" x14ac:dyDescent="0.25">
      <c r="A39" s="98" t="s">
        <v>26</v>
      </c>
      <c r="B39" s="99"/>
      <c r="C39" s="99"/>
      <c r="D39" s="99"/>
      <c r="E39" s="100"/>
      <c r="F39" s="21">
        <f>F24+F35+F36+F37+F38</f>
        <v>70802.19</v>
      </c>
      <c r="G39" s="95"/>
      <c r="H39" s="21">
        <f>H24+H35+H36+H37+H38</f>
        <v>69820.289999999994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3552.82</v>
      </c>
      <c r="G40" s="22"/>
      <c r="H40" s="21">
        <f>H41+H42+H43</f>
        <v>2115.79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>
        <v>2389.5</v>
      </c>
      <c r="G41" s="22"/>
      <c r="H41" s="21">
        <v>2115.79</v>
      </c>
      <c r="I41" s="22"/>
    </row>
    <row r="42" spans="1:9" x14ac:dyDescent="0.25">
      <c r="A42" s="14" t="s">
        <v>29</v>
      </c>
      <c r="B42" s="15"/>
      <c r="C42" s="15"/>
      <c r="D42" s="15"/>
      <c r="E42" s="16"/>
      <c r="F42" s="21">
        <v>398.32</v>
      </c>
      <c r="G42" s="22"/>
      <c r="H42" s="21">
        <v>0</v>
      </c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>
        <v>765</v>
      </c>
      <c r="G43" s="22"/>
      <c r="H43" s="21">
        <v>0</v>
      </c>
      <c r="I43" s="22"/>
    </row>
    <row r="44" spans="1:9" x14ac:dyDescent="0.25">
      <c r="A44" s="98" t="s">
        <v>21</v>
      </c>
      <c r="B44" s="99"/>
      <c r="C44" s="99"/>
      <c r="D44" s="99"/>
      <c r="E44" s="100"/>
      <c r="F44" s="21">
        <f>F39+F40</f>
        <v>74355.010000000009</v>
      </c>
      <c r="G44" s="95"/>
      <c r="H44" s="21">
        <f>H39+H40</f>
        <v>71936.079999999987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2023-03-13T06:16:07Z</dcterms:modified>
</cp:coreProperties>
</file>