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F25"/>
  <c r="F29"/>
  <c r="H39" l="1"/>
  <c r="H24"/>
  <c r="H38" s="1"/>
  <c r="F24"/>
  <c r="F38" s="1"/>
  <c r="F39" l="1"/>
  <c r="H43" l="1"/>
  <c r="D19" s="1"/>
  <c r="F4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<sst xmlns="http://schemas.openxmlformats.org/spreadsheetml/2006/main" count="45" uniqueCount="44">
  <si>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</si>
  <si>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</si>
  <si>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</si>
  <si>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</si>
  <si>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</si>
  <si>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</si>
  <si>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</si>
  <si>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</si>
  <si>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</si>
  <si>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</si>
  <si>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</si>
  <si>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</si>
  <si>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</si>
  <si>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</si>
  <si>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</si>
  <si>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</si>
  <si>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</si>
  <si>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</si>
  <si>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</si>
  <si>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</si>
  <si>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</si>
  <si>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</si>
  <si>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</si>
  <si>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</si>
  <si>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</si>
  <si>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</si>
  <si>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</si>
  <si>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</si>
  <si>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</si>
  <si>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</si>
  <si>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</si>
  <si>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</si>
  <si>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</si>
  <si>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</si>
  <si>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</si>
  <si>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</si>
  <si>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</si>
  <si>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</si>
  <si>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</si>
  <si>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</si>
  <si>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</si>
  <si>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</si>
  <si>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01.04.2019г</t>
  </si>
  <si>
    <t>многоквартирному дому по адресу ул. Сосновая, 16  за апрель-декабрь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</si>
</sst>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6898.1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645378.05000000005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1491302.56</v>
      </c>
      <c r="E12" s="34"/>
      <c r="F12" s="33">
        <v>248329.74</v>
      </c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>
        <v>231153.89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1409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85382.2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1655068.43</v>
      </c>
      <c r="E19" s="40"/>
      <c r="F19" s="39">
        <v>0</v>
      </c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-76974.669999999925</v>
      </c>
      <c r="E20" s="40"/>
      <c r="F20" s="33">
        <f>F11+F12+F15-F19</f>
        <v>893707.79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D12/(E7+E8)/9</f>
        <v>24.021148496606955</v>
      </c>
      <c r="E21" s="31"/>
      <c r="F21" s="30"/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736793.37</v>
      </c>
      <c r="G24" s="32"/>
      <c r="H24" s="25">
        <f>H25+H26+H27+H28+H29+H30+H31+H32+H33</f>
        <v>749165.92999999993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f>29178.96-1579.26</f>
        <v>27599.7</v>
      </c>
      <c r="G25" s="47"/>
      <c r="H25" s="48">
        <v>16090.18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86916.06</v>
      </c>
      <c r="G26" s="31"/>
      <c r="H26" s="33">
        <v>75117.7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31041.45</v>
      </c>
      <c r="G27" s="31"/>
      <c r="H27" s="33">
        <v>25751.4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31041.45</v>
      </c>
      <c r="G28" s="31"/>
      <c r="H28" s="39">
        <v>80989.59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171348.8+2069.43+3104.15</f>
        <v>176522.37999999998</v>
      </c>
      <c r="G29" s="31"/>
      <c r="H29" s="33">
        <f>908.83+152723.97+3495+13521.11</f>
        <v>170648.90999999997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380568.18</v>
      </c>
      <c r="G30" s="31"/>
      <c r="H30" s="33">
        <v>380568.15</v>
      </c>
      <c r="I30" s="34"/>
    </row>
    <row r="31" spans="1:9">
      <c r="A31" s="10" t="s">
        <v>26</v>
      </c>
      <c r="B31" s="8"/>
      <c r="C31" s="8"/>
      <c r="D31" s="8"/>
      <c r="E31" s="9"/>
      <c r="F31" s="41">
        <v>3104.15</v>
      </c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207977.72</v>
      </c>
      <c r="G34" s="32"/>
      <c r="H34" s="35">
        <v>207971.06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33938.65</v>
      </c>
      <c r="G35" s="32"/>
      <c r="H35" s="25">
        <v>44770.32</v>
      </c>
      <c r="I35" s="32"/>
    </row>
    <row r="36" spans="1:9">
      <c r="A36" s="22" t="s">
        <v>29</v>
      </c>
      <c r="B36" s="23"/>
      <c r="C36" s="23"/>
      <c r="D36" s="23"/>
      <c r="E36" s="24"/>
      <c r="F36" s="25">
        <v>381809.84</v>
      </c>
      <c r="G36" s="32"/>
      <c r="H36" s="25">
        <v>385381.14</v>
      </c>
      <c r="I36" s="32"/>
    </row>
    <row r="37" spans="1:9">
      <c r="A37" s="19" t="s">
        <v>37</v>
      </c>
      <c r="B37" s="20"/>
      <c r="C37" s="20"/>
      <c r="D37" s="20"/>
      <c r="E37" s="21"/>
      <c r="F37" s="25">
        <v>25453.99</v>
      </c>
      <c r="G37" s="32"/>
      <c r="H37" s="25">
        <v>202976.33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1385973.57</v>
      </c>
      <c r="G38" s="26"/>
      <c r="H38" s="25">
        <f>H24+H34+H35+H36+H37</f>
        <v>1590264.78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105328.98999999999</v>
      </c>
      <c r="G39" s="32"/>
      <c r="H39" s="25">
        <f>H40+H41+H42</f>
        <v>64803.65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32280.38</v>
      </c>
      <c r="G40" s="32"/>
      <c r="H40" s="25"/>
      <c r="I40" s="32"/>
    </row>
    <row r="41" spans="1:9">
      <c r="A41" s="14" t="s">
        <v>34</v>
      </c>
      <c r="B41" s="15"/>
      <c r="C41" s="15"/>
      <c r="D41" s="15"/>
      <c r="E41" s="16"/>
      <c r="F41" s="25">
        <v>7863.54</v>
      </c>
      <c r="G41" s="32"/>
      <c r="H41" s="25"/>
      <c r="I41" s="32"/>
    </row>
    <row r="42" spans="1:9">
      <c r="A42" s="36" t="s">
        <v>35</v>
      </c>
      <c r="B42" s="37"/>
      <c r="C42" s="37"/>
      <c r="D42" s="37"/>
      <c r="E42" s="38"/>
      <c r="F42" s="25">
        <v>65185.07</v>
      </c>
      <c r="G42" s="32"/>
      <c r="H42" s="25">
        <v>64803.65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1491302.56</v>
      </c>
      <c r="G43" s="26"/>
      <c r="H43" s="25">
        <f>H38+H39</f>
        <v>1655068.43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2020-02-03T05:16:15Z</dcterms:modified>
</cp:coreProperties>
</file>