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ABA6045B-E4A1-412E-8F54-C565CC5D849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D13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<sst xmlns="http://schemas.openxmlformats.org/spreadsheetml/2006/main" count="42" uniqueCount="41">
  <si>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</si>
  <si>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</si>
  <si>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</si>
  <si>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</si>
  <si>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</si>
  <si>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</si>
  <si>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</si>
  <si>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</si>
  <si>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</si>
  <si>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</si>
  <si>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</si>
  <si>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</si>
  <si>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</si>
  <si>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</si>
  <si>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</si>
  <si>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</si>
  <si>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</si>
  <si>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</si>
  <si>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</si>
  <si>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</si>
  <si>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</si>
  <si>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</si>
  <si>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</si>
  <si>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</si>
  <si>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</si>
  <si>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</si>
  <si>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</si>
  <si>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</si>
  <si>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</si>
  <si>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</si>
  <si>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</si>
  <si>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</si>
  <si>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</si>
  <si>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</si>
  <si>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</si>
  <si>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</si>
  <si>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</si>
  <si>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</si>
  <si>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</si>
  <si>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Тех. обслуживание конструктивных элементов</t>
  </si>
  <si>
    <t>многоквартирному дому по адресу ул.Коммунистическая,4  за 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</si>
</sst>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533.70000000000005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35</v>
      </c>
      <c r="B11" s="24"/>
      <c r="C11" s="25"/>
      <c r="D11" s="26">
        <v>-127044.28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135522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f>2914.47+99482.64+509.4+100.05</f>
        <v>103006.56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34</v>
      </c>
      <c r="B15" s="53"/>
      <c r="C15" s="54"/>
      <c r="D15" s="48">
        <v>720</v>
      </c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</f>
        <v>120688.24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-111490.52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21.160764474423832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72305.67</v>
      </c>
      <c r="G24" s="22"/>
      <c r="H24" s="21">
        <f>H25+H26+H27+H28+H29+H30+H31+H32+H33+H34</f>
        <v>75571.64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3074.11</v>
      </c>
      <c r="G25" s="47"/>
      <c r="H25" s="50">
        <v>8711</v>
      </c>
      <c r="I25" s="51"/>
    </row>
    <row r="26" spans="1:9" x14ac:dyDescent="0.25">
      <c r="A26" s="58" t="s">
        <v>39</v>
      </c>
      <c r="B26" s="59"/>
      <c r="C26" s="59"/>
      <c r="D26" s="59"/>
      <c r="E26" s="60"/>
      <c r="F26" s="33">
        <v>10439.17</v>
      </c>
      <c r="G26" s="84"/>
      <c r="H26" s="26">
        <v>3720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4611.17</v>
      </c>
      <c r="G27" s="84"/>
      <c r="H27" s="26">
        <v>5545.8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3586.46</v>
      </c>
      <c r="G28" s="84"/>
      <c r="H28" s="83">
        <v>3478</v>
      </c>
      <c r="I28" s="70"/>
    </row>
    <row r="29" spans="1:9" ht="30" customHeight="1" x14ac:dyDescent="0.25">
      <c r="A29" s="23" t="s">
        <v>38</v>
      </c>
      <c r="B29" s="24"/>
      <c r="C29" s="24"/>
      <c r="D29" s="24"/>
      <c r="E29" s="25"/>
      <c r="F29" s="33">
        <v>24785.03</v>
      </c>
      <c r="G29" s="84"/>
      <c r="H29" s="26">
        <f>23376.12+4931</f>
        <v>28307.119999999999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25809.73</v>
      </c>
      <c r="G30" s="84"/>
      <c r="H30" s="26">
        <v>25809.72</v>
      </c>
      <c r="I30" s="27"/>
    </row>
    <row r="31" spans="1:9" x14ac:dyDescent="0.25">
      <c r="A31" s="10" t="s">
        <v>36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27154.66</v>
      </c>
      <c r="G35" s="22"/>
      <c r="H35" s="94">
        <v>27154.68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35800.6-3827.21</f>
        <v>31973.39</v>
      </c>
      <c r="G38" s="22"/>
      <c r="H38" s="21">
        <v>12628.7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131433.72</v>
      </c>
      <c r="G39" s="95"/>
      <c r="H39" s="21">
        <f>H24+H35+H36+H37+H38</f>
        <v>115355.02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4088.2799999999997</v>
      </c>
      <c r="G40" s="22"/>
      <c r="H40" s="21">
        <f>H41+H42+H43</f>
        <v>5333.2199999999993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>
        <v>2753.9</v>
      </c>
      <c r="G41" s="22"/>
      <c r="H41" s="21">
        <v>2538.94</v>
      </c>
      <c r="I41" s="22"/>
    </row>
    <row r="42" spans="1:9" x14ac:dyDescent="0.25">
      <c r="A42" s="14" t="s">
        <v>29</v>
      </c>
      <c r="B42" s="15"/>
      <c r="C42" s="15"/>
      <c r="D42" s="15"/>
      <c r="E42" s="16"/>
      <c r="F42" s="21">
        <v>469.76</v>
      </c>
      <c r="G42" s="22"/>
      <c r="H42" s="21">
        <v>1012.18</v>
      </c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>
        <v>864.62</v>
      </c>
      <c r="G43" s="22"/>
      <c r="H43" s="21">
        <v>1782.1</v>
      </c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135522</v>
      </c>
      <c r="G44" s="95"/>
      <c r="H44" s="21">
        <f>H39+H40</f>
        <v>120688.24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33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2023-03-13T04:53:19Z</dcterms:modified>
</cp:coreProperties>
</file>