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A9B39D1-E045-46BE-9E40-47209589F6D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<sst xmlns="http://schemas.openxmlformats.org/spreadsheetml/2006/main" count="42" uniqueCount="41">
  <si>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</si>
  <si>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</si>
  <si>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</si>
  <si>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</si>
  <si>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</si>
  <si>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</si>
  <si>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</si>
  <si>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</si>
  <si>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</si>
  <si>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</si>
  <si>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</si>
  <si>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</si>
  <si>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</si>
  <si>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</si>
  <si>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</si>
  <si>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</si>
  <si>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</si>
  <si>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</si>
  <si>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</si>
  <si>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</si>
  <si>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</si>
  <si>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</si>
  <si>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</si>
  <si>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</si>
  <si>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</si>
  <si>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</si>
  <si>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</si>
  <si>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</si>
  <si>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</si>
  <si>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</si>
  <si>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</si>
  <si>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</si>
  <si>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</si>
  <si>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</si>
  <si>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</si>
  <si>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</si>
  <si>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</si>
  <si>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</si>
  <si>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</si>
  <si>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</si>
  <si>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ул.Советская,13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</si>
</sst>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topLeftCell="A7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381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36</v>
      </c>
      <c r="B11" s="24"/>
      <c r="C11" s="25"/>
      <c r="D11" s="26">
        <v>4030.75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94709.01999999999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/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35</v>
      </c>
      <c r="B15" s="53"/>
      <c r="C15" s="54"/>
      <c r="D15" s="48">
        <v>720</v>
      </c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H44+H45</f>
        <v>73355.039999999994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26104.729999999996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20.715008748906385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53056.92</v>
      </c>
      <c r="G24" s="22"/>
      <c r="H24" s="21">
        <f>H25+H26+H27+H28+H29+H30+H31+H32+H33+H34</f>
        <v>46146.14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4839.96</v>
      </c>
      <c r="G25" s="47"/>
      <c r="H25" s="50">
        <v>2976</v>
      </c>
      <c r="I25" s="51"/>
    </row>
    <row r="26" spans="1:9" x14ac:dyDescent="0.25">
      <c r="A26" s="58" t="s">
        <v>32</v>
      </c>
      <c r="B26" s="59"/>
      <c r="C26" s="59"/>
      <c r="D26" s="59"/>
      <c r="E26" s="60"/>
      <c r="F26" s="33">
        <v>7396.92</v>
      </c>
      <c r="G26" s="84"/>
      <c r="H26" s="26">
        <v>0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3287.52</v>
      </c>
      <c r="G27" s="84"/>
      <c r="H27" s="26">
        <v>3372.6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2556.96</v>
      </c>
      <c r="G28" s="84"/>
      <c r="H28" s="83">
        <v>3753</v>
      </c>
      <c r="I28" s="70"/>
    </row>
    <row r="29" spans="1:9" ht="30" customHeight="1" x14ac:dyDescent="0.25">
      <c r="A29" s="23" t="s">
        <v>39</v>
      </c>
      <c r="B29" s="24"/>
      <c r="C29" s="24"/>
      <c r="D29" s="24"/>
      <c r="E29" s="25"/>
      <c r="F29" s="33">
        <v>12876.12</v>
      </c>
      <c r="G29" s="84"/>
      <c r="H29" s="26">
        <f>11871.6+2073.5</f>
        <v>13945.1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22099.439999999999</v>
      </c>
      <c r="G30" s="84"/>
      <c r="H30" s="26">
        <v>22099.439999999999</v>
      </c>
      <c r="I30" s="27"/>
    </row>
    <row r="31" spans="1:9" x14ac:dyDescent="0.25">
      <c r="A31" s="10" t="s">
        <v>37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19359.84</v>
      </c>
      <c r="G35" s="22"/>
      <c r="H35" s="94">
        <v>19359.84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24017.16-5385.6</f>
        <v>18631.559999999998</v>
      </c>
      <c r="G38" s="22"/>
      <c r="H38" s="21">
        <v>0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91048.319999999992</v>
      </c>
      <c r="G39" s="95"/>
      <c r="H39" s="21">
        <f>H24+H35+H36+H37+H38</f>
        <v>65505.979999999996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3660.7000000000003</v>
      </c>
      <c r="G40" s="22"/>
      <c r="H40" s="21">
        <f>H41+H42+H43</f>
        <v>7849.0599999999995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>
        <v>2458.06</v>
      </c>
      <c r="G41" s="22"/>
      <c r="H41" s="21">
        <v>2327.35</v>
      </c>
      <c r="I41" s="22"/>
    </row>
    <row r="42" spans="1:9" x14ac:dyDescent="0.25">
      <c r="A42" s="14" t="s">
        <v>29</v>
      </c>
      <c r="B42" s="15"/>
      <c r="C42" s="15"/>
      <c r="D42" s="15"/>
      <c r="E42" s="16"/>
      <c r="F42" s="21">
        <v>426.32</v>
      </c>
      <c r="G42" s="22"/>
      <c r="H42" s="21">
        <v>238.16</v>
      </c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>
        <v>776.32</v>
      </c>
      <c r="G43" s="22"/>
      <c r="H43" s="21">
        <v>5283.55</v>
      </c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94709.01999999999</v>
      </c>
      <c r="G44" s="95"/>
      <c r="H44" s="21">
        <f>H39+H40</f>
        <v>73355.039999999994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2023-03-13T04:54:27Z</dcterms:modified>
</cp:coreProperties>
</file>