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CFD661E-D98A-4612-ADE0-7B3ED83D62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 s="1"/>
  <c r="F38" i="1"/>
  <c r="F29" i="1"/>
  <c r="F24" i="1"/>
  <c r="D13" i="1" l="1"/>
  <c r="H40" i="1" l="1"/>
  <c r="H39" i="1"/>
  <c r="F39" i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<sst xmlns="http://schemas.openxmlformats.org/spreadsheetml/2006/main" count="42" uniqueCount="41">
  <si>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</si>
  <si>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</si>
  <si>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</si>
  <si>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</si>
  <si>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</si>
  <si>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</si>
  <si>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</si>
  <si>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</si>
  <si>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</si>
  <si>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</si>
  <si>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</si>
  <si>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</si>
  <si>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</si>
  <si>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</si>
  <si>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</si>
  <si>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</si>
  <si>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</si>
  <si>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</si>
  <si>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</si>
  <si>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</si>
  <si>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</si>
  <si>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</si>
  <si>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</si>
  <si>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</si>
  <si>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</si>
  <si>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</si>
  <si>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</si>
  <si>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</si>
  <si>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</si>
  <si>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</si>
  <si>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</si>
  <si>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</si>
  <si>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</si>
  <si>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</si>
  <si>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</si>
  <si>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</si>
  <si>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</si>
  <si>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</si>
  <si>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</si>
  <si>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</si>
  <si>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ул.Советская,5  за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</si>
</sst>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1433.5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503.6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-9769.74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493921.57999999996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11125.88+405744.35+1294.85+12714.12</f>
        <v>430879.19999999995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501626.91000000003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-16755.070000000065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21.248325675838451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227421.16999999998</v>
      </c>
      <c r="G24" s="31"/>
      <c r="H24" s="24">
        <f>H25+H26+H27+H28+H29+H30+H31+H32+H33+H34</f>
        <v>228567.65999999997</v>
      </c>
      <c r="I24" s="31"/>
    </row>
    <row r="25" spans="1:9" x14ac:dyDescent="0.25">
      <c r="A25" s="40" t="s">
        <v>10</v>
      </c>
      <c r="B25" s="41"/>
      <c r="C25" s="41"/>
      <c r="D25" s="41"/>
      <c r="E25" s="42"/>
      <c r="F25" s="45">
        <v>10227.89</v>
      </c>
      <c r="G25" s="46"/>
      <c r="H25" s="47">
        <v>22159.9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56253.38</v>
      </c>
      <c r="G26" s="30"/>
      <c r="H26" s="32">
        <v>54254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16736.54</v>
      </c>
      <c r="G27" s="30"/>
      <c r="H27" s="32">
        <v>10295.92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12482.7</v>
      </c>
      <c r="G28" s="30"/>
      <c r="H28" s="38">
        <v>13471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70997.6</f>
        <v>70997.600000000006</v>
      </c>
      <c r="G29" s="30"/>
      <c r="H29" s="32">
        <f>65883.72+1780</f>
        <v>67663.72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60723.06</v>
      </c>
      <c r="G30" s="30"/>
      <c r="H30" s="32">
        <v>60723.12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98559.65</v>
      </c>
      <c r="G35" s="31"/>
      <c r="H35" s="34">
        <v>98559.6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155510.39-6661.82+302.07</f>
        <v>149150.64000000001</v>
      </c>
      <c r="G38" s="31"/>
      <c r="H38" s="24">
        <v>160085.69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475131.45999999996</v>
      </c>
      <c r="G39" s="25"/>
      <c r="H39" s="24">
        <f>H24+H35+H36+H37+H38</f>
        <v>487212.95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18790.12</v>
      </c>
      <c r="G40" s="31"/>
      <c r="H40" s="24">
        <f>H41+H42+H43</f>
        <v>14413.96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8135.78</v>
      </c>
      <c r="G41" s="31"/>
      <c r="H41" s="24">
        <v>11213.71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1394.88</v>
      </c>
      <c r="G42" s="31"/>
      <c r="H42" s="24">
        <v>0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9259.4599999999991</v>
      </c>
      <c r="G43" s="31"/>
      <c r="H43" s="24">
        <v>3200.25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493921.57999999996</v>
      </c>
      <c r="G44" s="25"/>
      <c r="H44" s="24">
        <f>H39+H40</f>
        <v>501626.91000000003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2023-03-13T04:47:43Z</dcterms:modified>
</cp:coreProperties>
</file>