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AD066A3-AFED-484D-9B6D-6F703F5B7D8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D13" i="1"/>
  <c r="H24" i="1" l="1"/>
  <c r="H39" i="1" s="1"/>
  <c r="H40" i="1"/>
  <c r="F24" i="1" l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<sst xmlns="http://schemas.openxmlformats.org/spreadsheetml/2006/main" count="42" uniqueCount="41">
  <si>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</si>
  <si>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</si>
  <si>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</si>
  <si>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</si>
  <si>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</si>
  <si>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</si>
  <si>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</si>
  <si>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</si>
  <si>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</si>
  <si>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</si>
  <si>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</si>
  <si>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</si>
  <si>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</si>
  <si>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</si>
  <si>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</si>
  <si>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</si>
  <si>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</si>
  <si>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</si>
  <si>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</si>
  <si>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</si>
  <si>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</si>
  <si>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</si>
  <si>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</si>
  <si>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</si>
  <si>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</si>
  <si>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</si>
  <si>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</si>
  <si>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</si>
  <si>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</si>
  <si>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</si>
  <si>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</si>
  <si>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</si>
  <si>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</si>
  <si>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</si>
  <si>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</si>
  <si>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</si>
  <si>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</si>
  <si>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</si>
  <si>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</si>
  <si>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</si>
  <si>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ул.Металлургов,3  за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</si>
</sst>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6192.3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12010.24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1633232.0200000003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54705.94+1543056.97+10076.87+81178.1</f>
        <v>1689017.8800000001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1559452.7599999998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86509.500000000466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21.97934020207893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744562.15</v>
      </c>
      <c r="G24" s="31"/>
      <c r="H24" s="24">
        <f>H25+H26+H27+H28+H29+H30+H31+H32+H33+H34</f>
        <v>697075.97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28236.89</v>
      </c>
      <c r="G25" s="46"/>
      <c r="H25" s="47">
        <v>82898.55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97342.96</v>
      </c>
      <c r="G26" s="30"/>
      <c r="H26" s="32">
        <v>36220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57216.85</v>
      </c>
      <c r="G27" s="30"/>
      <c r="H27" s="32">
        <v>29201.42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34924.57</v>
      </c>
      <c r="G28" s="30"/>
      <c r="H28" s="38">
        <v>24974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229610.48</f>
        <v>229610.48</v>
      </c>
      <c r="G29" s="30"/>
      <c r="H29" s="32">
        <f>221436.6+5115</f>
        <v>226551.6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297230.40000000002</v>
      </c>
      <c r="G30" s="30"/>
      <c r="H30" s="32">
        <v>297230.40000000002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315064.21999999997</v>
      </c>
      <c r="G35" s="31"/>
      <c r="H35" s="34">
        <v>315064.2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481513.25-7976.52+0.1</f>
        <v>473536.82999999996</v>
      </c>
      <c r="G38" s="31"/>
      <c r="H38" s="24">
        <v>468843.15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1533163.2000000002</v>
      </c>
      <c r="G39" s="25"/>
      <c r="H39" s="24">
        <f>H24+H35+H36+H37+H38</f>
        <v>1480983.3199999998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100068.82</v>
      </c>
      <c r="G40" s="31"/>
      <c r="H40" s="24">
        <f>H41+H42+H43</f>
        <v>78469.440000000002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39507.599999999999</v>
      </c>
      <c r="G41" s="31"/>
      <c r="H41" s="24">
        <v>40834.769999999997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6935.44</v>
      </c>
      <c r="G42" s="31"/>
      <c r="H42" s="24">
        <v>10270.65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53625.78</v>
      </c>
      <c r="G43" s="31"/>
      <c r="H43" s="24">
        <v>27364.02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1633232.0200000003</v>
      </c>
      <c r="G44" s="25"/>
      <c r="H44" s="24">
        <f>H39+H40</f>
        <v>1559452.7599999998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2023-03-13T04:41:27Z</dcterms:modified>
</cp:coreProperties>
</file>