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<sst xmlns="http://schemas.openxmlformats.org/spreadsheetml/2006/main" count="45" uniqueCount="44">
  <si>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</si>
  <si>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</si>
  <si>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</si>
  <si>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</si>
  <si>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</si>
  <si>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</si>
  <si>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</si>
  <si>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</si>
  <si>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</si>
  <si>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</si>
  <si>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</si>
  <si>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</si>
  <si>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</si>
  <si>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</si>
  <si>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</si>
  <si>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</si>
  <si>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</si>
  <si>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</si>
  <si>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</si>
  <si>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</si>
  <si>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</si>
  <si>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</si>
  <si>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</si>
  <si>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</si>
  <si>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</si>
  <si>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</si>
  <si>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</si>
  <si>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</si>
  <si>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</si>
  <si>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</si>
  <si>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</si>
  <si>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</si>
  <si>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</si>
  <si>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</si>
  <si>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</si>
  <si>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</si>
  <si>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</si>
  <si>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</si>
  <si>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</si>
  <si>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</si>
  <si>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</si>
  <si>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</si>
  <si>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</si>
  <si>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многоквартирному дому по адресу ул.Т.Ушакова,5  за   сентябрь-декабрь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</si>
</sst>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18" sqref="D18:E18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619.70000000000005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140041.92000000001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47865.939999999995</v>
      </c>
      <c r="E12" s="28"/>
      <c r="F12" s="27">
        <v>16632.88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771.41+44945.48+124.59+597.1</f>
        <v>46438.58</v>
      </c>
      <c r="E13" s="42"/>
      <c r="F13" s="45">
        <v>15382.7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>
        <v>720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/>
      <c r="B18" s="25"/>
      <c r="C18" s="26"/>
      <c r="D18" s="27"/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</f>
        <v>64488.459999999992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-15902.519999999997</v>
      </c>
      <c r="E20" s="71"/>
      <c r="F20" s="27">
        <f>F11+F12</f>
        <v>156674.80000000002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D12/(E7+E8)/4</f>
        <v>19.310125867355168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26225.699999999997</v>
      </c>
      <c r="G24" s="23"/>
      <c r="H24" s="22">
        <f>H25+H26+H27+H28+H29+H30+H31+H32+H33</f>
        <v>26853.219999999998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2330.0700000000002</v>
      </c>
      <c r="G25" s="48"/>
      <c r="H25" s="51">
        <v>325.88</v>
      </c>
      <c r="I25" s="52"/>
    </row>
    <row r="26" spans="1:9">
      <c r="A26" s="59" t="s">
        <v>37</v>
      </c>
      <c r="B26" s="60"/>
      <c r="C26" s="60"/>
      <c r="D26" s="60"/>
      <c r="E26" s="61"/>
      <c r="F26" s="34">
        <v>3569.47</v>
      </c>
      <c r="G26" s="85"/>
      <c r="H26" s="27">
        <v>2372.4299999999998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1611.22</v>
      </c>
      <c r="G27" s="85"/>
      <c r="H27" s="27">
        <v>3625.51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1239.4000000000001</v>
      </c>
      <c r="G28" s="85"/>
      <c r="H28" s="84">
        <v>3545.74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6519.24</v>
      </c>
      <c r="G29" s="85"/>
      <c r="H29" s="27">
        <v>6027.36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10956.3</v>
      </c>
      <c r="G30" s="85"/>
      <c r="H30" s="27">
        <v>10956.3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9543.3799999999992</v>
      </c>
      <c r="G34" s="23"/>
      <c r="H34" s="95">
        <v>9543.4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v>10609.26</v>
      </c>
      <c r="G37" s="23"/>
      <c r="H37" s="22">
        <v>25736.81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46378.34</v>
      </c>
      <c r="G38" s="96"/>
      <c r="H38" s="22">
        <f>H24+H34+H35+H36+H37</f>
        <v>62133.429999999993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1487.6</v>
      </c>
      <c r="G39" s="23"/>
      <c r="H39" s="22">
        <f>H40+H41+H42</f>
        <v>764.68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768.56</v>
      </c>
      <c r="G40" s="23"/>
      <c r="H40" s="22">
        <v>749.68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124.12</v>
      </c>
      <c r="G41" s="23"/>
      <c r="H41" s="22">
        <v>15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594.91999999999996</v>
      </c>
      <c r="G42" s="23"/>
      <c r="H42" s="22"/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47865.939999999995</v>
      </c>
      <c r="G43" s="96"/>
      <c r="H43" s="22">
        <f>H38+H39</f>
        <v>62898.109999999993</v>
      </c>
      <c r="I43" s="96"/>
    </row>
    <row r="44" spans="1:9">
      <c r="A44" s="99" t="s">
        <v>42</v>
      </c>
      <c r="B44" s="100"/>
      <c r="C44" s="100"/>
      <c r="D44" s="100"/>
      <c r="E44" s="101"/>
      <c r="F44" s="95"/>
      <c r="G44" s="96"/>
      <c r="H44" s="27">
        <v>1590.35</v>
      </c>
      <c r="I44" s="28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2020-03-21T05:07:49Z</dcterms:modified>
</cp:coreProperties>
</file>