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F20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<sst xmlns="http://schemas.openxmlformats.org/spreadsheetml/2006/main" count="46" uniqueCount="45">
  <si>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</si>
  <si>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</si>
  <si>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</si>
  <si>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</si>
  <si>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</si>
  <si>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</si>
  <si>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</si>
  <si>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</si>
  <si>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</si>
  <si>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</si>
  <si>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</si>
  <si>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</si>
  <si>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</si>
  <si>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</si>
  <si>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</si>
  <si>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</si>
  <si>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</si>
  <si>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</si>
  <si>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</si>
  <si>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</si>
  <si>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</si>
  <si>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</si>
  <si>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</si>
  <si>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</si>
  <si>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</si>
  <si>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</si>
  <si>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</si>
  <si>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</si>
  <si>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</si>
  <si>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</si>
  <si>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</si>
  <si>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</si>
  <si>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</si>
  <si>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</si>
  <si>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</si>
  <si>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</si>
  <si>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</si>
  <si>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</si>
  <si>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</si>
  <si>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</si>
  <si>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</si>
  <si>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</si>
  <si>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</si>
  <si>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Получено средств от ООО УК "Аркада"</t>
  </si>
  <si>
    <t>многоквартирному дому по адресу ул.Советская,13  за   октябрь-декабрь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</si>
</sst>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H35" sqref="H35:I3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44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381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41</v>
      </c>
      <c r="B11" s="25"/>
      <c r="C11" s="26"/>
      <c r="D11" s="27">
        <v>0</v>
      </c>
      <c r="E11" s="28"/>
      <c r="F11" s="29">
        <v>83676.87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22008.239999999994</v>
      </c>
      <c r="E12" s="28"/>
      <c r="F12" s="27">
        <v>6809.97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371.35+22528.73+49.59+284.7</f>
        <v>23234.37</v>
      </c>
      <c r="E13" s="42"/>
      <c r="F13" s="45">
        <v>7023.91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40</v>
      </c>
      <c r="B15" s="54"/>
      <c r="C15" s="55"/>
      <c r="D15" s="49">
        <v>180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43</v>
      </c>
      <c r="B18" s="25"/>
      <c r="C18" s="26"/>
      <c r="D18" s="27">
        <v>4257.5200000000004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H43+H44</f>
        <v>33138.81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-6693.0500000000029</v>
      </c>
      <c r="E20" s="71"/>
      <c r="F20" s="27">
        <f>F11+F12</f>
        <v>90486.84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D12/(E7+E8)/3</f>
        <v>19.254803149606293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11768.869999999999</v>
      </c>
      <c r="G24" s="23"/>
      <c r="H24" s="22">
        <f>H25+H26+H27+H28+H29+H30+H31+H32+H33</f>
        <v>14401.55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1073.01</v>
      </c>
      <c r="G25" s="48"/>
      <c r="H25" s="51">
        <v>2964.14</v>
      </c>
      <c r="I25" s="52"/>
    </row>
    <row r="26" spans="1:9">
      <c r="A26" s="59" t="s">
        <v>37</v>
      </c>
      <c r="B26" s="60"/>
      <c r="C26" s="60"/>
      <c r="D26" s="60"/>
      <c r="E26" s="61"/>
      <c r="F26" s="34">
        <v>1643.76</v>
      </c>
      <c r="G26" s="85"/>
      <c r="H26" s="27">
        <v>1124.75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741.98</v>
      </c>
      <c r="G27" s="85"/>
      <c r="H27" s="27">
        <v>694.02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570.75</v>
      </c>
      <c r="G28" s="85"/>
      <c r="H28" s="84">
        <v>2098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2853.75</v>
      </c>
      <c r="G29" s="85"/>
      <c r="H29" s="27">
        <v>2628.9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4885.62</v>
      </c>
      <c r="G30" s="85"/>
      <c r="H30" s="27">
        <v>4891.74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4394.78</v>
      </c>
      <c r="G34" s="23"/>
      <c r="H34" s="95">
        <v>4394.79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36</v>
      </c>
      <c r="B37" s="20"/>
      <c r="C37" s="20"/>
      <c r="D37" s="20"/>
      <c r="E37" s="21"/>
      <c r="F37" s="22">
        <v>5193.83</v>
      </c>
      <c r="G37" s="23"/>
      <c r="H37" s="22">
        <v>12028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21357.479999999996</v>
      </c>
      <c r="G38" s="96"/>
      <c r="H38" s="22">
        <f>H24+H34+H35+H36+H37</f>
        <v>30824.34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650.76</v>
      </c>
      <c r="G39" s="23"/>
      <c r="H39" s="22">
        <f>H40+H41+H42</f>
        <v>1121.7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342.45</v>
      </c>
      <c r="G40" s="23"/>
      <c r="H40" s="22">
        <v>325.5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45.72</v>
      </c>
      <c r="G41" s="23"/>
      <c r="H41" s="22">
        <v>45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262.58999999999997</v>
      </c>
      <c r="G42" s="23"/>
      <c r="H42" s="22">
        <v>751.2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22008.239999999994</v>
      </c>
      <c r="G43" s="96"/>
      <c r="H43" s="22">
        <f>H38+H39</f>
        <v>31946.04</v>
      </c>
      <c r="I43" s="96"/>
    </row>
    <row r="44" spans="1:9">
      <c r="A44" s="99" t="s">
        <v>42</v>
      </c>
      <c r="B44" s="100"/>
      <c r="C44" s="100"/>
      <c r="D44" s="100"/>
      <c r="E44" s="101"/>
      <c r="F44" s="95"/>
      <c r="G44" s="96"/>
      <c r="H44" s="27">
        <v>1192.77</v>
      </c>
      <c r="I44" s="28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2020-03-23T06:34:28Z</dcterms:modified>
</cp:coreProperties>
</file>