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<sst xmlns="http://schemas.openxmlformats.org/spreadsheetml/2006/main" count="46" uniqueCount="45">
  <si>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</si>
  <si>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</si>
  <si>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</si>
  <si>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</si>
  <si>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</si>
  <si>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</si>
  <si>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</si>
  <si>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</si>
  <si>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</si>
  <si>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</si>
  <si>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</si>
  <si>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</si>
  <si>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</si>
  <si>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</si>
  <si>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</si>
  <si>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</si>
  <si>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</si>
  <si>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</si>
  <si>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</si>
  <si>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</si>
  <si>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</si>
  <si>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</si>
  <si>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</si>
  <si>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</si>
  <si>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</si>
  <si>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</si>
  <si>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</si>
  <si>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</si>
  <si>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</si>
  <si>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</si>
  <si>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</si>
  <si>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</si>
  <si>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</si>
  <si>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</si>
  <si>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</si>
  <si>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</si>
  <si>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</si>
  <si>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</si>
  <si>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</si>
  <si>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</si>
  <si>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</si>
  <si>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</si>
  <si>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</si>
  <si>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ул.Советская,12  за   октябрь-декабрь  2019 года</t>
  </si>
  <si>
    <t>Получено средств от ООО УК "Аркада"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</si>
</sst>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1" workbookViewId="0">
      <selection activeCell="D19" sqref="D19:E19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398.7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70243.460000000006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22262.65</v>
      </c>
      <c r="E12" s="28"/>
      <c r="F12" s="27">
        <v>5992.71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360.64+20950.52+49.73+285.94</f>
        <v>21646.829999999998</v>
      </c>
      <c r="E13" s="42"/>
      <c r="F13" s="45">
        <v>6320.38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180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44</v>
      </c>
      <c r="B18" s="25"/>
      <c r="C18" s="26"/>
      <c r="D18" s="27">
        <v>8944.5400000000009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18330.299999999996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13056.890000000007</v>
      </c>
      <c r="E20" s="71"/>
      <c r="F20" s="27">
        <f>F11+F12</f>
        <v>76236.170000000013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18.612699607056268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11853.380000000001</v>
      </c>
      <c r="G24" s="23"/>
      <c r="H24" s="22">
        <f>H25+H26+H27+H28+H29+H30+H31+H32+H33</f>
        <v>11726.849999999999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1085.98</v>
      </c>
      <c r="G25" s="48"/>
      <c r="H25" s="51"/>
      <c r="I25" s="52"/>
    </row>
    <row r="26" spans="1:9">
      <c r="A26" s="59" t="s">
        <v>37</v>
      </c>
      <c r="B26" s="60"/>
      <c r="C26" s="60"/>
      <c r="D26" s="60"/>
      <c r="E26" s="61"/>
      <c r="F26" s="34">
        <v>1663.63</v>
      </c>
      <c r="G26" s="85"/>
      <c r="H26" s="27">
        <v>367.65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750.95</v>
      </c>
      <c r="G27" s="85"/>
      <c r="H27" s="27">
        <v>517.92999999999995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577.65</v>
      </c>
      <c r="G28" s="85"/>
      <c r="H28" s="84">
        <v>3344.15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2865.14</v>
      </c>
      <c r="G29" s="85"/>
      <c r="H29" s="27">
        <v>2617.6799999999998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4910.03</v>
      </c>
      <c r="G30" s="85"/>
      <c r="H30" s="27">
        <v>4879.4399999999996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4447.91</v>
      </c>
      <c r="G34" s="23"/>
      <c r="H34" s="95">
        <v>4447.92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5314.38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21615.670000000002</v>
      </c>
      <c r="G38" s="96"/>
      <c r="H38" s="22">
        <f>H24+H34+H35+H36+H37</f>
        <v>16174.769999999999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646.98</v>
      </c>
      <c r="G39" s="23"/>
      <c r="H39" s="22">
        <f>H40+H41+H42</f>
        <v>415.5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335.04</v>
      </c>
      <c r="G40" s="23"/>
      <c r="H40" s="22">
        <v>325.5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46.2</v>
      </c>
      <c r="G41" s="23"/>
      <c r="H41" s="22">
        <v>90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265.74</v>
      </c>
      <c r="G42" s="23"/>
      <c r="H42" s="22"/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22262.65</v>
      </c>
      <c r="G43" s="96"/>
      <c r="H43" s="22">
        <f>H38+H39</f>
        <v>16590.269999999997</v>
      </c>
      <c r="I43" s="96"/>
    </row>
    <row r="44" spans="1:9">
      <c r="A44" s="99" t="s">
        <v>42</v>
      </c>
      <c r="B44" s="100"/>
      <c r="C44" s="100"/>
      <c r="D44" s="100"/>
      <c r="E44" s="101"/>
      <c r="F44" s="95"/>
      <c r="G44" s="96"/>
      <c r="H44" s="27">
        <v>1740.03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2020-03-23T06:13:10Z</dcterms:modified>
</cp:coreProperties>
</file>