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<sst xmlns="http://schemas.openxmlformats.org/spreadsheetml/2006/main" count="46" uniqueCount="45">
  <si>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</si>
  <si>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</si>
  <si>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</si>
  <si>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</si>
  <si>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</si>
  <si>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</si>
  <si>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</si>
  <si>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</si>
  <si>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</si>
  <si>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</si>
  <si>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</si>
  <si>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</si>
  <si>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</si>
  <si>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</si>
  <si>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</si>
  <si>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</si>
  <si>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</si>
  <si>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</si>
  <si>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</si>
  <si>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</si>
  <si>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</si>
  <si>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</si>
  <si>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</si>
  <si>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</si>
  <si>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</si>
  <si>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</si>
  <si>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</si>
  <si>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</si>
  <si>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</si>
  <si>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</si>
  <si>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</si>
  <si>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</si>
  <si>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</si>
  <si>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</si>
  <si>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</si>
  <si>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</si>
  <si>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</si>
  <si>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</si>
  <si>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</si>
  <si>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</si>
  <si>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Получено средств от ООО УК "Аркада"</t>
  </si>
  <si>
    <t>Содержание детской площадки</t>
  </si>
  <si>
    <t>Дезинфекция мест общего пользования</t>
  </si>
  <si>
    <t>многоквартирному дому по адресу ул.Советская,13  за 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</si>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</sst>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43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381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39</v>
      </c>
      <c r="B11" s="49"/>
      <c r="C11" s="50"/>
      <c r="D11" s="38">
        <v>4457.53</v>
      </c>
      <c r="E11" s="39"/>
      <c r="F11" s="79"/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89513.95</v>
      </c>
      <c r="E12" s="39"/>
      <c r="F12" s="38"/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3540.2+81831.09+392.22+1106.33</f>
        <v>86869.84</v>
      </c>
      <c r="E13" s="88"/>
      <c r="F13" s="91"/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38</v>
      </c>
      <c r="B15" s="97"/>
      <c r="C15" s="98"/>
      <c r="D15" s="94">
        <v>720</v>
      </c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40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90660.73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4030.75</v>
      </c>
      <c r="E20" s="45"/>
      <c r="F20" s="38"/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19.578729221347331</v>
      </c>
      <c r="E21" s="36"/>
      <c r="F21" s="35"/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49038.84</v>
      </c>
      <c r="G24" s="37"/>
      <c r="H24" s="30">
        <f>H25+H26+H27+H28+H29+H30+H31+H32+H33+H34</f>
        <v>64111.11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4474.68</v>
      </c>
      <c r="G25" s="52"/>
      <c r="H25" s="53">
        <v>4431</v>
      </c>
      <c r="I25" s="54"/>
    </row>
    <row r="26" spans="1:9" x14ac:dyDescent="0.25">
      <c r="A26" s="55" t="s">
        <v>35</v>
      </c>
      <c r="B26" s="56"/>
      <c r="C26" s="56"/>
      <c r="D26" s="56"/>
      <c r="E26" s="57"/>
      <c r="F26" s="35">
        <v>6849</v>
      </c>
      <c r="G26" s="36"/>
      <c r="H26" s="38">
        <v>16770.5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3059.22</v>
      </c>
      <c r="G27" s="36"/>
      <c r="H27" s="38">
        <v>4156.38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2374.3200000000002</v>
      </c>
      <c r="G28" s="36"/>
      <c r="H28" s="44">
        <v>3458.75</v>
      </c>
      <c r="I28" s="45"/>
    </row>
    <row r="29" spans="1:9" ht="30" customHeight="1" x14ac:dyDescent="0.25">
      <c r="A29" s="48" t="s">
        <v>44</v>
      </c>
      <c r="B29" s="49"/>
      <c r="C29" s="49"/>
      <c r="D29" s="49"/>
      <c r="E29" s="50"/>
      <c r="F29" s="35">
        <v>11871.6</v>
      </c>
      <c r="G29" s="36"/>
      <c r="H29" s="38">
        <f>10958.4+3926</f>
        <v>14884.4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20410.02</v>
      </c>
      <c r="G30" s="36"/>
      <c r="H30" s="38">
        <v>20410.080000000002</v>
      </c>
      <c r="I30" s="39"/>
    </row>
    <row r="31" spans="1:9" x14ac:dyDescent="0.25">
      <c r="A31" s="10" t="s">
        <v>41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25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42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28</v>
      </c>
      <c r="B35" s="28"/>
      <c r="C35" s="28"/>
      <c r="D35" s="28"/>
      <c r="E35" s="29"/>
      <c r="F35" s="30">
        <v>18309.66</v>
      </c>
      <c r="G35" s="37"/>
      <c r="H35" s="40">
        <v>18309.72</v>
      </c>
      <c r="I35" s="31"/>
    </row>
    <row r="36" spans="1:9" x14ac:dyDescent="0.25">
      <c r="A36" s="27" t="s">
        <v>26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27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34</v>
      </c>
      <c r="B38" s="20"/>
      <c r="C38" s="20"/>
      <c r="D38" s="20"/>
      <c r="E38" s="21"/>
      <c r="F38" s="30">
        <f>21825.48+0.18-4980.11</f>
        <v>16845.55</v>
      </c>
      <c r="G38" s="37"/>
      <c r="H38" s="30">
        <v>3926</v>
      </c>
      <c r="I38" s="37"/>
    </row>
    <row r="39" spans="1:9" x14ac:dyDescent="0.25">
      <c r="A39" s="27" t="s">
        <v>29</v>
      </c>
      <c r="B39" s="28"/>
      <c r="C39" s="28"/>
      <c r="D39" s="28"/>
      <c r="E39" s="29"/>
      <c r="F39" s="30">
        <f>F24+F35+F36+F37+F38</f>
        <v>84194.05</v>
      </c>
      <c r="G39" s="31"/>
      <c r="H39" s="30">
        <f>H24+H35+H36+H37+H38</f>
        <v>86346.83</v>
      </c>
      <c r="I39" s="31"/>
    </row>
    <row r="40" spans="1:9" x14ac:dyDescent="0.25">
      <c r="A40" s="11" t="s">
        <v>30</v>
      </c>
      <c r="B40" s="12"/>
      <c r="C40" s="12"/>
      <c r="D40" s="12"/>
      <c r="E40" s="13"/>
      <c r="F40" s="30">
        <f>F41+F42+F43</f>
        <v>5319.9000000000005</v>
      </c>
      <c r="G40" s="37"/>
      <c r="H40" s="30">
        <f>H41+H42+H43</f>
        <v>4313.8999999999996</v>
      </c>
      <c r="I40" s="37"/>
    </row>
    <row r="41" spans="1:9" x14ac:dyDescent="0.25">
      <c r="A41" s="14" t="s">
        <v>31</v>
      </c>
      <c r="B41" s="15"/>
      <c r="C41" s="15"/>
      <c r="D41" s="15"/>
      <c r="E41" s="16"/>
      <c r="F41" s="30">
        <v>3789.78</v>
      </c>
      <c r="G41" s="37"/>
      <c r="H41" s="30">
        <v>3428.4</v>
      </c>
      <c r="I41" s="37"/>
    </row>
    <row r="42" spans="1:9" x14ac:dyDescent="0.25">
      <c r="A42" s="14" t="s">
        <v>32</v>
      </c>
      <c r="B42" s="15"/>
      <c r="C42" s="15"/>
      <c r="D42" s="15"/>
      <c r="E42" s="16"/>
      <c r="F42" s="30">
        <v>411.24</v>
      </c>
      <c r="G42" s="37"/>
      <c r="H42" s="30">
        <v>0</v>
      </c>
      <c r="I42" s="37"/>
    </row>
    <row r="43" spans="1:9" x14ac:dyDescent="0.25">
      <c r="A43" s="41" t="s">
        <v>33</v>
      </c>
      <c r="B43" s="42"/>
      <c r="C43" s="42"/>
      <c r="D43" s="42"/>
      <c r="E43" s="43"/>
      <c r="F43" s="30">
        <v>1118.8800000000001</v>
      </c>
      <c r="G43" s="37"/>
      <c r="H43" s="30">
        <v>885.5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89513.95</v>
      </c>
      <c r="G44" s="31"/>
      <c r="H44" s="30">
        <f>H39+H40</f>
        <v>90660.73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37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2022-02-28T07:15:41Z</dcterms:modified>
</cp:coreProperties>
</file>