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<sst xmlns="http://schemas.openxmlformats.org/spreadsheetml/2006/main" count="46" uniqueCount="45">
  <si>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</si>
  <si>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</si>
  <si>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</si>
  <si>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</si>
  <si>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</si>
  <si>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</si>
  <si>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</si>
  <si>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</si>
  <si>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</si>
  <si>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</si>
  <si>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</si>
  <si>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</si>
  <si>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</si>
  <si>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</si>
  <si>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</si>
  <si>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</si>
  <si>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</si>
  <si>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</si>
  <si>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</si>
  <si>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</si>
  <si>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</si>
  <si>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</si>
  <si>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</si>
  <si>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</si>
  <si>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</si>
  <si>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</si>
  <si>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</si>
  <si>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</si>
  <si>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</si>
  <si>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</si>
  <si>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</si>
  <si>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</si>
  <si>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</si>
  <si>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</si>
  <si>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</si>
  <si>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</si>
  <si>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</si>
  <si>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</si>
  <si>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</si>
  <si>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</si>
  <si>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</si>
  <si>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</si>
  <si>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</si>
  <si>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ул.Советская,6  за 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</si>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</sst>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43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1482.5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787.7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40</v>
      </c>
      <c r="B11" s="30"/>
      <c r="C11" s="31"/>
      <c r="D11" s="32">
        <v>-21769.09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505041.20999999996</v>
      </c>
      <c r="E12" s="40"/>
      <c r="F12" s="41"/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11830.35+461892.37+1288.91+12029.45</f>
        <v>487041.07999999996</v>
      </c>
      <c r="E13" s="49"/>
      <c r="F13" s="52"/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39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34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438808.99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45183.129999999946</v>
      </c>
      <c r="E20" s="78"/>
      <c r="F20" s="41"/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18.538792837635452</v>
      </c>
      <c r="E21" s="95"/>
      <c r="F21" s="39"/>
      <c r="G21" s="95"/>
      <c r="H21" s="41"/>
      <c r="I21" s="40"/>
    </row>
    <row r="22" spans="1:9" ht="12" customHeight="1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12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229632.72999999998</v>
      </c>
      <c r="G24" s="28"/>
      <c r="H24" s="27">
        <f>H25+H26+H27+H28+H29+H30+H31+H32+H33+H34</f>
        <v>238299.83000000002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10625</v>
      </c>
      <c r="G25" s="55"/>
      <c r="H25" s="58">
        <v>33645.9</v>
      </c>
      <c r="I25" s="59"/>
    </row>
    <row r="26" spans="1:9" x14ac:dyDescent="0.25">
      <c r="A26" s="66" t="s">
        <v>36</v>
      </c>
      <c r="B26" s="67"/>
      <c r="C26" s="67"/>
      <c r="D26" s="67"/>
      <c r="E26" s="68"/>
      <c r="F26" s="39">
        <v>50938.67</v>
      </c>
      <c r="G26" s="95"/>
      <c r="H26" s="41">
        <v>45794.75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17708.34</v>
      </c>
      <c r="G27" s="95"/>
      <c r="H27" s="41">
        <v>16946.11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13621.8</v>
      </c>
      <c r="G28" s="95"/>
      <c r="H28" s="91">
        <v>9658.75</v>
      </c>
      <c r="I28" s="78"/>
    </row>
    <row r="29" spans="1:9" ht="30" customHeight="1" x14ac:dyDescent="0.25">
      <c r="A29" s="92" t="s">
        <v>44</v>
      </c>
      <c r="B29" s="93"/>
      <c r="C29" s="93"/>
      <c r="D29" s="93"/>
      <c r="E29" s="94"/>
      <c r="F29" s="39">
        <v>78565.62</v>
      </c>
      <c r="G29" s="95"/>
      <c r="H29" s="41">
        <f>73116.96+964</f>
        <v>74080.960000000006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58173.3</v>
      </c>
      <c r="G30" s="95"/>
      <c r="H30" s="41">
        <v>58173.36</v>
      </c>
      <c r="I30" s="40"/>
    </row>
    <row r="31" spans="1:9" x14ac:dyDescent="0.25">
      <c r="A31" s="10" t="s">
        <v>41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25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41"/>
      <c r="I34" s="40"/>
    </row>
    <row r="35" spans="1:9" x14ac:dyDescent="0.25">
      <c r="A35" s="109" t="s">
        <v>28</v>
      </c>
      <c r="B35" s="110"/>
      <c r="C35" s="110"/>
      <c r="D35" s="110"/>
      <c r="E35" s="111"/>
      <c r="F35" s="27">
        <v>104887.86</v>
      </c>
      <c r="G35" s="28"/>
      <c r="H35" s="105">
        <v>104887.92</v>
      </c>
      <c r="I35" s="106"/>
    </row>
    <row r="36" spans="1:9" x14ac:dyDescent="0.25">
      <c r="A36" s="109" t="s">
        <v>26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27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149294.93-5198.52-0.12-3.09</f>
        <v>144093.20000000001</v>
      </c>
      <c r="G38" s="28"/>
      <c r="H38" s="27">
        <v>76055</v>
      </c>
      <c r="I38" s="28"/>
    </row>
    <row r="39" spans="1:9" x14ac:dyDescent="0.25">
      <c r="A39" s="109" t="s">
        <v>29</v>
      </c>
      <c r="B39" s="110"/>
      <c r="C39" s="110"/>
      <c r="D39" s="110"/>
      <c r="E39" s="111"/>
      <c r="F39" s="27">
        <f>F24+F35+F36+F37+F38</f>
        <v>478613.79</v>
      </c>
      <c r="G39" s="106"/>
      <c r="H39" s="27">
        <f>H24+H35+H36+H37+H38</f>
        <v>419242.75</v>
      </c>
      <c r="I39" s="106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26427.42</v>
      </c>
      <c r="G40" s="28"/>
      <c r="H40" s="27">
        <f>H41+H42+H43</f>
        <v>19566.240000000002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12804.48</v>
      </c>
      <c r="G41" s="28"/>
      <c r="H41" s="27">
        <v>13090.44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1363.32</v>
      </c>
      <c r="G42" s="28"/>
      <c r="H42" s="27">
        <v>0</v>
      </c>
      <c r="I42" s="28"/>
    </row>
    <row r="43" spans="1:9" x14ac:dyDescent="0.25">
      <c r="A43" s="112" t="s">
        <v>33</v>
      </c>
      <c r="B43" s="113"/>
      <c r="C43" s="113"/>
      <c r="D43" s="113"/>
      <c r="E43" s="114"/>
      <c r="F43" s="27">
        <v>12259.62</v>
      </c>
      <c r="G43" s="28"/>
      <c r="H43" s="27">
        <v>6475.8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505041.20999999996</v>
      </c>
      <c r="G44" s="106"/>
      <c r="H44" s="27">
        <f>H39+H40</f>
        <v>438808.99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2022-02-28T03:37:12Z</dcterms:modified>
</cp:coreProperties>
</file>