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D21"/>
  <c r="D13"/>
  <c r="F28" l="1"/>
  <c r="F20"/>
  <c r="H39" l="1"/>
  <c r="H24"/>
  <c r="H38" s="1"/>
  <c r="F24"/>
  <c r="F38" s="1"/>
  <c r="F39" l="1"/>
  <c r="H43" l="1"/>
  <c r="D19" s="1"/>
  <c r="F43"/>
  <c r="D12" l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<sst xmlns="http://schemas.openxmlformats.org/spreadsheetml/2006/main" count="45" uniqueCount="44">
  <si>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</si>
  <si>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</si>
  <si>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</si>
  <si>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</si>
  <si>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</si>
  <si>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</si>
  <si>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</si>
  <si>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</si>
  <si>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</si>
  <si>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</si>
  <si>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</si>
  <si>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</si>
  <si>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</si>
  <si>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</si>
  <si>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</si>
  <si>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</si>
  <si>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</si>
  <si>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</si>
  <si>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</si>
  <si>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</si>
  <si>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</si>
  <si>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</si>
  <si>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</si>
  <si>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</si>
  <si>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</si>
  <si>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</si>
  <si>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</si>
  <si>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</si>
  <si>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</si>
  <si>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</si>
  <si>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</si>
  <si>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</si>
  <si>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</si>
  <si>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</si>
  <si>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</si>
  <si>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</si>
  <si>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</si>
  <si>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</si>
  <si>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</si>
  <si>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</si>
  <si>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</si>
  <si>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</si>
  <si>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</si>
  <si>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ул.Советская,3  за   июль-декабрь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</si>
</sst>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M33" sqref="M3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4461.1000000000004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89.6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852163.99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518327.70000000007</v>
      </c>
      <c r="E12" s="34"/>
      <c r="F12" s="33">
        <v>127496.18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6817.78+530792.89+1102.43+5385.7</f>
        <v>544098.80000000005</v>
      </c>
      <c r="E13" s="83"/>
      <c r="F13" s="86">
        <v>123393.69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360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141447.99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440810.18000000005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219325.51</v>
      </c>
      <c r="E20" s="40"/>
      <c r="F20" s="33">
        <f>F11+F12</f>
        <v>979660.16999999993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D12/(E7+E8)/6</f>
        <v>18.983442107807591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219891.53000000003</v>
      </c>
      <c r="G24" s="32"/>
      <c r="H24" s="25">
        <f>H25+H26+H27+H28+H29+H30+H31+H32+H33</f>
        <v>291136.08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10648.64</v>
      </c>
      <c r="G25" s="47"/>
      <c r="H25" s="48">
        <v>31063.74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14471.23</v>
      </c>
      <c r="G26" s="31"/>
      <c r="H26" s="33">
        <v>24925.22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17747.73</v>
      </c>
      <c r="G27" s="31"/>
      <c r="H27" s="33">
        <v>14688.46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f>15836.44-2851.32</f>
        <v>12985.12</v>
      </c>
      <c r="G28" s="31"/>
      <c r="H28" s="39">
        <v>3785.23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93107.32</v>
      </c>
      <c r="G29" s="31"/>
      <c r="H29" s="33">
        <f>87688.85+58053.09</f>
        <v>145741.94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70931.490000000005</v>
      </c>
      <c r="G30" s="31"/>
      <c r="H30" s="33">
        <v>70931.490000000005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105121.17</v>
      </c>
      <c r="G34" s="32"/>
      <c r="H34" s="35">
        <v>105121.2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180481.6</v>
      </c>
      <c r="G37" s="32"/>
      <c r="H37" s="25">
        <v>24783.02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505494.30000000005</v>
      </c>
      <c r="G38" s="26"/>
      <c r="H38" s="25">
        <f>H24+H34+H35+H36+H37</f>
        <v>421040.30000000005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12833.4</v>
      </c>
      <c r="G39" s="32"/>
      <c r="H39" s="25">
        <f>H40+H41+H42</f>
        <v>19769.879999999997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6552.96</v>
      </c>
      <c r="G40" s="32"/>
      <c r="H40" s="25">
        <v>6552.96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1092.1199999999999</v>
      </c>
      <c r="G41" s="32"/>
      <c r="H41" s="25">
        <v>1092.1199999999999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5188.32</v>
      </c>
      <c r="G42" s="32"/>
      <c r="H42" s="25">
        <v>12124.8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518327.70000000007</v>
      </c>
      <c r="G43" s="26"/>
      <c r="H43" s="25">
        <f>H38+H39</f>
        <v>440810.18000000005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2020-03-17T06:04:20Z</dcterms:modified>
</cp:coreProperties>
</file>