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<sst xmlns="http://schemas.openxmlformats.org/spreadsheetml/2006/main" count="45" uniqueCount="44">
  <si>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</si>
  <si>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</si>
  <si>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</si>
  <si>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</si>
  <si>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</si>
  <si>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</si>
  <si>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</si>
  <si>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</si>
  <si>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</si>
  <si>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</si>
  <si>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</si>
  <si>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</si>
  <si>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</si>
  <si>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</si>
  <si>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</si>
  <si>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</si>
  <si>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</si>
  <si>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</si>
  <si>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</si>
  <si>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</si>
  <si>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</si>
  <si>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</si>
  <si>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</si>
  <si>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</si>
  <si>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</si>
  <si>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</si>
  <si>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</si>
  <si>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</si>
  <si>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</si>
  <si>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</si>
  <si>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</si>
  <si>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</si>
  <si>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</si>
  <si>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</si>
  <si>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</si>
  <si>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</si>
  <si>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</si>
  <si>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</si>
  <si>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</si>
  <si>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</si>
  <si>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</si>
  <si>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</si>
  <si>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ул.Садовая,7  за   октябрь-декабрь  2019 года</t>
  </si>
  <si>
    <t>Оплачено председателю Совета МКД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</si>
</sst>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A18" sqref="A18:G18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337.1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70680.789999999994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19416.91</v>
      </c>
      <c r="E12" s="28"/>
      <c r="F12" s="27">
        <v>5985.68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236.25+14277.83+27.21+181.74</f>
        <v>14723.029999999999</v>
      </c>
      <c r="E13" s="42"/>
      <c r="F13" s="45">
        <v>5533.12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/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/>
      <c r="B18" s="25"/>
      <c r="C18" s="26"/>
      <c r="D18" s="27"/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20634.32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-1217.4099999999999</v>
      </c>
      <c r="E20" s="71"/>
      <c r="F20" s="27">
        <f>F11+F12</f>
        <v>76666.47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19.199950558686837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10092.780000000001</v>
      </c>
      <c r="G24" s="23"/>
      <c r="H24" s="22">
        <f>H25+H26+H27+H28+H29+H30+H31+H32+H33</f>
        <v>15090.85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505.65</v>
      </c>
      <c r="G25" s="48"/>
      <c r="H25" s="51">
        <v>6155.57</v>
      </c>
      <c r="I25" s="52"/>
    </row>
    <row r="26" spans="1:9">
      <c r="A26" s="59" t="s">
        <v>37</v>
      </c>
      <c r="B26" s="60"/>
      <c r="C26" s="60"/>
      <c r="D26" s="60"/>
      <c r="E26" s="61"/>
      <c r="F26" s="34">
        <v>1456.27</v>
      </c>
      <c r="G26" s="85"/>
      <c r="H26" s="27">
        <v>260.7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657.35</v>
      </c>
      <c r="G27" s="85"/>
      <c r="H27" s="27">
        <v>517.92999999999995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505.65</v>
      </c>
      <c r="G28" s="85"/>
      <c r="H28" s="84">
        <v>1391.05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3327.18</v>
      </c>
      <c r="G29" s="85"/>
      <c r="H29" s="27">
        <v>3124.92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3640.68</v>
      </c>
      <c r="G30" s="85"/>
      <c r="H30" s="27">
        <v>3640.68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3893.51</v>
      </c>
      <c r="G34" s="23"/>
      <c r="H34" s="95">
        <v>3893.52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4935.1400000000003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18921.43</v>
      </c>
      <c r="G38" s="96"/>
      <c r="H38" s="22">
        <f>H24+H34+H35+H36+H37</f>
        <v>18984.37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495.48</v>
      </c>
      <c r="G39" s="23"/>
      <c r="H39" s="22">
        <f>H40+H41+H42</f>
        <v>266.33999999999997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262.92</v>
      </c>
      <c r="G40" s="23"/>
      <c r="H40" s="22">
        <v>266.33999999999997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30.3</v>
      </c>
      <c r="G41" s="23"/>
      <c r="H41" s="22"/>
      <c r="I41" s="23"/>
    </row>
    <row r="42" spans="1:9">
      <c r="A42" s="102" t="s">
        <v>35</v>
      </c>
      <c r="B42" s="103"/>
      <c r="C42" s="103"/>
      <c r="D42" s="103"/>
      <c r="E42" s="104"/>
      <c r="F42" s="22">
        <v>202.26</v>
      </c>
      <c r="G42" s="23"/>
      <c r="H42" s="22"/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19416.91</v>
      </c>
      <c r="G43" s="96"/>
      <c r="H43" s="22">
        <f>H38+H39</f>
        <v>19250.71</v>
      </c>
      <c r="I43" s="96"/>
    </row>
    <row r="44" spans="1:9">
      <c r="A44" s="99" t="s">
        <v>43</v>
      </c>
      <c r="B44" s="100"/>
      <c r="C44" s="100"/>
      <c r="D44" s="100"/>
      <c r="E44" s="101"/>
      <c r="F44" s="95"/>
      <c r="G44" s="96"/>
      <c r="H44" s="27">
        <v>1383.61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2020-03-22T05:05:45Z</dcterms:modified>
</cp:coreProperties>
</file>