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D13" i="1"/>
  <c r="F20" i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<sst xmlns="http://schemas.openxmlformats.org/spreadsheetml/2006/main" count="46" uniqueCount="45">
  <si>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</si>
  <si>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</si>
  <si>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</si>
  <si>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</si>
  <si>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</si>
  <si>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</si>
  <si>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</si>
  <si>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</si>
  <si>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</si>
  <si>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</si>
  <si>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</si>
  <si>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</si>
  <si>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</si>
  <si>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</si>
  <si>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</si>
  <si>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</si>
  <si>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</si>
  <si>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</si>
  <si>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</si>
  <si>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</si>
  <si>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</si>
  <si>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</si>
  <si>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</si>
  <si>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</si>
  <si>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</si>
  <si>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</si>
  <si>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</si>
  <si>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</si>
  <si>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</si>
  <si>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</si>
  <si>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</si>
  <si>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</si>
  <si>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</si>
  <si>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</si>
  <si>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</si>
  <si>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</si>
  <si>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</si>
  <si>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</si>
  <si>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</si>
  <si>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</si>
  <si>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</si>
  <si>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</si>
  <si>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многоквартирному дому по адресу ул.Советская,14  за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</si>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</sst>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7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321.89999999999998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40</v>
      </c>
      <c r="B11" s="49"/>
      <c r="C11" s="50"/>
      <c r="D11" s="38">
        <v>12228.43</v>
      </c>
      <c r="E11" s="39"/>
      <c r="F11" s="79">
        <v>60364.4</v>
      </c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69568.329999999987</v>
      </c>
      <c r="E12" s="39"/>
      <c r="F12" s="38">
        <v>18746.53</v>
      </c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696.65+60040.04+97.42+530.76</f>
        <v>61364.87</v>
      </c>
      <c r="E13" s="88"/>
      <c r="F13" s="91">
        <v>19373.45</v>
      </c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39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41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62782.649999999994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19734.109999999986</v>
      </c>
      <c r="E20" s="45"/>
      <c r="F20" s="38">
        <f>F11+F12</f>
        <v>79110.929999999993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18.009819302060681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34533.43</v>
      </c>
      <c r="G24" s="37"/>
      <c r="H24" s="30">
        <f>H25+H26+H27+H28+H29+H30+H31+H32+H33+H34</f>
        <v>42505.06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3669.66</v>
      </c>
      <c r="G25" s="52"/>
      <c r="H25" s="53">
        <v>300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5562.43</v>
      </c>
      <c r="G26" s="36"/>
      <c r="H26" s="38">
        <v>13948.24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2510.8200000000002</v>
      </c>
      <c r="G27" s="36"/>
      <c r="H27" s="38">
        <v>1187.53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1931.4</v>
      </c>
      <c r="G28" s="36"/>
      <c r="H28" s="44">
        <v>2299.5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9463.86</v>
      </c>
      <c r="G29" s="36"/>
      <c r="H29" s="38">
        <f>8691.35+409</f>
        <v>9100.35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11395.26</v>
      </c>
      <c r="G30" s="36"/>
      <c r="H30" s="38">
        <v>11395.31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4274.13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14871.78</v>
      </c>
      <c r="G35" s="37"/>
      <c r="H35" s="40">
        <v>14871.84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22867.78-4198.56</f>
        <v>18669.219999999998</v>
      </c>
      <c r="G38" s="37"/>
      <c r="H38" s="30">
        <v>0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68074.429999999993</v>
      </c>
      <c r="G39" s="31"/>
      <c r="H39" s="30">
        <f>H24+H35+H36+H37+H38</f>
        <v>57376.899999999994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1493.9</v>
      </c>
      <c r="G40" s="37"/>
      <c r="H40" s="30">
        <f>H41+H42+H43</f>
        <v>5405.75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785.44</v>
      </c>
      <c r="G41" s="37"/>
      <c r="H41" s="30">
        <v>721.12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109.6</v>
      </c>
      <c r="G42" s="37"/>
      <c r="H42" s="30">
        <v>307.39999999999998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598.86</v>
      </c>
      <c r="G43" s="37"/>
      <c r="H43" s="30">
        <v>4377.2299999999996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69568.329999999987</v>
      </c>
      <c r="G44" s="31"/>
      <c r="H44" s="30">
        <f>H39+H40</f>
        <v>62782.649999999994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2021-03-16T08:15:06Z</dcterms:modified>
</cp:coreProperties>
</file>