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4" i="1"/>
  <c r="H39" i="1" s="1"/>
  <c r="H29" i="1"/>
  <c r="F29" i="1"/>
  <c r="D13" i="1"/>
  <c r="H40" i="1"/>
  <c r="F24" i="1"/>
  <c r="F39" i="1" l="1"/>
  <c r="F40" i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<sst xmlns="http://schemas.openxmlformats.org/spreadsheetml/2006/main" count="46" uniqueCount="45">
  <si>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</si>
  <si>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</si>
  <si>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</si>
  <si>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</si>
  <si>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</si>
  <si>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</si>
  <si>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</si>
  <si>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</si>
  <si>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</si>
  <si>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</si>
  <si>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</si>
  <si>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</si>
  <si>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</si>
  <si>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</si>
  <si>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</si>
  <si>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</si>
  <si>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</si>
  <si>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</si>
  <si>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</si>
  <si>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</si>
  <si>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</si>
  <si>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</si>
  <si>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</si>
  <si>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</si>
  <si>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</si>
  <si>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</si>
  <si>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</si>
  <si>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</si>
  <si>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</si>
  <si>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</si>
  <si>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</si>
  <si>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</si>
  <si>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</si>
  <si>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</si>
  <si>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</si>
  <si>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</si>
  <si>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</si>
  <si>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</si>
  <si>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</si>
  <si>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</si>
  <si>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</si>
  <si>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</si>
  <si>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ул.М.Расковой,87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</si>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</sst>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F43" sqref="F43:G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1590.7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41</v>
      </c>
      <c r="B11" s="49"/>
      <c r="C11" s="50"/>
      <c r="D11" s="38">
        <v>32026.48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314526.18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6481.1+293936.3+1488.9+9549.34</f>
        <v>311455.64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40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35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300458.49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46094.169999999984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16.477346451247879</v>
      </c>
      <c r="E21" s="36"/>
      <c r="F21" s="35"/>
      <c r="G21" s="36"/>
      <c r="H21" s="38"/>
      <c r="I21" s="39"/>
    </row>
    <row r="22" spans="1:9" ht="15" customHeight="1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1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201955.27</v>
      </c>
      <c r="G24" s="37"/>
      <c r="H24" s="30">
        <f>H25+H26+H27+H28+H29+H30+H31+H32+H33+H34</f>
        <v>212300.79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12407.46</v>
      </c>
      <c r="G25" s="52"/>
      <c r="H25" s="53">
        <v>3187.1</v>
      </c>
      <c r="I25" s="54"/>
    </row>
    <row r="26" spans="1:9" x14ac:dyDescent="0.25">
      <c r="A26" s="55" t="s">
        <v>37</v>
      </c>
      <c r="B26" s="56"/>
      <c r="C26" s="56"/>
      <c r="D26" s="56"/>
      <c r="E26" s="57"/>
      <c r="F26" s="35">
        <v>26341.99</v>
      </c>
      <c r="G26" s="36"/>
      <c r="H26" s="38">
        <v>15740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12789.23</v>
      </c>
      <c r="G27" s="36"/>
      <c r="H27" s="38">
        <v>20116.830000000002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8780.66</v>
      </c>
      <c r="G28" s="36"/>
      <c r="H28" s="44">
        <v>5173.1000000000004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f>42376.25+3817.68</f>
        <v>46193.93</v>
      </c>
      <c r="G29" s="36"/>
      <c r="H29" s="38">
        <f>42376.2+12750+683.43</f>
        <v>55809.63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95442</v>
      </c>
      <c r="G30" s="36"/>
      <c r="H30" s="38">
        <v>95442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16832.13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66045.86</v>
      </c>
      <c r="G35" s="37"/>
      <c r="H35" s="40">
        <v>66045.84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32641.16-3600</f>
        <v>29041.16</v>
      </c>
      <c r="G38" s="37"/>
      <c r="H38" s="30">
        <v>0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297042.28999999998</v>
      </c>
      <c r="G39" s="31"/>
      <c r="H39" s="30">
        <f>H24+H35+H36+H37+H38</f>
        <v>278346.63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17483.89</v>
      </c>
      <c r="G40" s="37"/>
      <c r="H40" s="30">
        <f>H41+H42+H43</f>
        <v>22111.86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6612.55</v>
      </c>
      <c r="G41" s="37"/>
      <c r="H41" s="30">
        <v>6610.56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1525.84</v>
      </c>
      <c r="G42" s="37"/>
      <c r="H42" s="30">
        <v>6399.7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9345.5</v>
      </c>
      <c r="G43" s="37"/>
      <c r="H43" s="30">
        <v>9101.6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314526.18</v>
      </c>
      <c r="G44" s="31"/>
      <c r="H44" s="30">
        <f>H39+H40</f>
        <v>300458.49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2021-02-19T09:33:41Z</dcterms:modified>
</cp:coreProperties>
</file>