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Садовая\"/>
    </mc:Choice>
  </mc:AlternateContent>
  <xr:revisionPtr revIDLastSave="0" documentId="13_ncr:1_{86B6639D-1889-4D19-8E3B-79769848A64C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6" l="1"/>
  <c r="D6" i="4"/>
  <c r="D6" i="6"/>
  <c r="E4" i="5" l="1"/>
  <c r="G20" i="5" l="1"/>
  <c r="N24" i="5"/>
  <c r="N19" i="5"/>
  <c r="N23" i="5"/>
  <c r="N22" i="5"/>
  <c r="N21" i="5"/>
  <c r="M20" i="5"/>
  <c r="L20" i="5"/>
  <c r="K20" i="5"/>
  <c r="J20" i="5"/>
  <c r="I20" i="5"/>
  <c r="H20" i="5"/>
  <c r="F20" i="5"/>
  <c r="E20" i="5"/>
  <c r="D20" i="5"/>
  <c r="C20" i="5"/>
  <c r="B20" i="5"/>
  <c r="N18" i="5"/>
  <c r="N13" i="5"/>
  <c r="M15" i="5"/>
  <c r="L15" i="5"/>
  <c r="K15" i="5"/>
  <c r="J15" i="5"/>
  <c r="I15" i="5"/>
  <c r="H15" i="5"/>
  <c r="G15" i="5"/>
  <c r="F15" i="5"/>
  <c r="E15" i="5"/>
  <c r="D15" i="5"/>
  <c r="C15" i="5"/>
  <c r="M10" i="5"/>
  <c r="L10" i="5"/>
  <c r="K10" i="5"/>
  <c r="J10" i="5"/>
  <c r="I10" i="5"/>
  <c r="H10" i="5"/>
  <c r="G10" i="5"/>
  <c r="F10" i="5"/>
  <c r="E10" i="5"/>
  <c r="D10" i="5"/>
  <c r="C10" i="5"/>
  <c r="M4" i="5"/>
  <c r="L4" i="5"/>
  <c r="K4" i="5"/>
  <c r="J4" i="5"/>
  <c r="I4" i="5"/>
  <c r="H4" i="5"/>
  <c r="G4" i="5"/>
  <c r="F4" i="5"/>
  <c r="D4" i="5"/>
  <c r="C4" i="5"/>
  <c r="N9" i="5"/>
  <c r="B4" i="5"/>
  <c r="B15" i="5"/>
  <c r="B10" i="5"/>
  <c r="C26" i="5" l="1"/>
  <c r="L26" i="5"/>
  <c r="E26" i="5"/>
  <c r="M26" i="5"/>
  <c r="H26" i="5"/>
  <c r="F26" i="5"/>
  <c r="B26" i="5"/>
  <c r="K26" i="5"/>
  <c r="J26" i="5"/>
  <c r="I26" i="5"/>
  <c r="G26" i="5"/>
  <c r="D26" i="5"/>
  <c r="N20" i="5"/>
  <c r="N7" i="5"/>
  <c r="N25" i="5"/>
  <c r="N14" i="5"/>
  <c r="N6" i="5"/>
  <c r="N5" i="5"/>
  <c r="N4" i="5" l="1"/>
  <c r="N12" i="5" l="1"/>
  <c r="N11" i="5"/>
  <c r="N16" i="5" l="1"/>
  <c r="N17" i="5"/>
  <c r="N15" i="5"/>
  <c r="N10" i="5" l="1"/>
  <c r="N26" i="5" s="1"/>
</calcChain>
</file>

<file path=xl/sharedStrings.xml><?xml version="1.0" encoding="utf-8"?>
<sst xmlns="http://schemas.openxmlformats.org/spreadsheetml/2006/main" count="90" uniqueCount="56">
  <si>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</si>
  <si>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</si>
  <si>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</si>
  <si>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</si>
  <si>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</si>
  <si>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</si>
  <si>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</si>
  <si>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</si>
  <si>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</si>
  <si>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</si>
  <si>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</si>
  <si>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</si>
  <si>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</si>
  <si>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</si>
  <si>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</si>
  <si>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</si>
  <si>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</si>
  <si>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</si>
  <si>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</si>
  <si>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</si>
  <si>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</si>
  <si>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</si>
  <si>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</si>
  <si>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</si>
  <si>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</si>
  <si>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</si>
  <si>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</si>
  <si>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</si>
  <si>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</si>
  <si>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</si>
  <si>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</si>
  <si>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</si>
  <si>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</si>
  <si>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Садовая,7</t>
  </si>
  <si>
    <t>-эл.оборудование</t>
  </si>
  <si>
    <t>-эл.оборудования</t>
  </si>
  <si>
    <t>Текущий ремонт эл.оборудования</t>
  </si>
  <si>
    <t>очистка дорог</t>
  </si>
  <si>
    <t>Кузмичева Е.А.</t>
  </si>
  <si>
    <t>вывоз крупногабаритного мусора</t>
  </si>
  <si>
    <t>уборка придомовой территории</t>
  </si>
  <si>
    <t>4.Дополнительные работы</t>
  </si>
  <si>
    <t>5. Расходы по содержанию УК</t>
  </si>
  <si>
    <t>Дополнительные работы</t>
  </si>
  <si>
    <t>5.ОДН:</t>
  </si>
  <si>
    <t>ХВС</t>
  </si>
  <si>
    <t>ГВС</t>
  </si>
  <si>
    <t>электроэнергия</t>
  </si>
  <si>
    <t>5.ТБО</t>
  </si>
  <si>
    <t>Директор ООО УК "Крокус"</t>
  </si>
  <si>
    <t>Дезинфекция</t>
  </si>
  <si>
    <t>Работы ППР</t>
  </si>
  <si>
    <t>Лицевой счет. Сводный расчет  2025г</t>
  </si>
  <si>
    <t>Лицевой счёт  2025г</t>
  </si>
  <si>
    <t>Лицевой счёт 2025г</t>
  </si>
  <si>
    <t>Установка крана маевского на стояк отопления квартира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</si>
</sst>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left"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9" fillId="0" borderId="2" xfId="0" applyFont="1" applyBorder="1"/>
    <xf numFmtId="0" fontId="9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8" fillId="0" borderId="5" xfId="0" applyFont="1" applyBorder="1"/>
    <xf numFmtId="0" fontId="9" fillId="0" borderId="1" xfId="0" applyFont="1" applyBorder="1" applyAlignment="1">
      <alignment horizontal="left"/>
    </xf>
    <xf numFmtId="0" fontId="9" fillId="0" borderId="4" xfId="0" applyFont="1" applyBorder="1"/>
    <xf numFmtId="0" fontId="9" fillId="0" borderId="7" xfId="0" applyFont="1" applyBorder="1"/>
    <xf numFmtId="0" fontId="12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workbookViewId="0">
      <selection activeCell="E36" sqref="E36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9" t="s">
        <v>53</v>
      </c>
      <c r="C1" s="59"/>
      <c r="D1" s="59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8" t="s">
        <v>4</v>
      </c>
      <c r="C3" s="58"/>
      <c r="D3" s="58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36"/>
      <c r="B5" s="32"/>
      <c r="C5" s="36"/>
      <c r="D5" s="36"/>
      <c r="E5" s="1"/>
      <c r="F5" s="1"/>
      <c r="G5" s="1"/>
      <c r="H5" s="1"/>
    </row>
    <row r="6" spans="1:8" x14ac:dyDescent="0.25">
      <c r="A6" s="31"/>
      <c r="B6" s="31"/>
      <c r="C6" s="31"/>
      <c r="D6" s="32"/>
      <c r="E6" s="1"/>
      <c r="F6" s="1"/>
    </row>
    <row r="7" spans="1:8" s="5" customFormat="1" x14ac:dyDescent="0.25">
      <c r="A7" s="32"/>
      <c r="B7" s="32"/>
      <c r="C7" s="31"/>
      <c r="D7" s="32"/>
      <c r="E7" s="4"/>
      <c r="F7" s="4"/>
    </row>
    <row r="8" spans="1:8" s="5" customFormat="1" x14ac:dyDescent="0.25">
      <c r="A8" s="31"/>
      <c r="B8" s="31"/>
      <c r="C8" s="32"/>
      <c r="D8" s="32"/>
      <c r="E8" s="4"/>
      <c r="F8" s="4"/>
    </row>
    <row r="9" spans="1:8" x14ac:dyDescent="0.25">
      <c r="A9" s="31"/>
      <c r="B9" s="32"/>
      <c r="C9" s="31"/>
      <c r="D9" s="31"/>
      <c r="E9" s="1"/>
      <c r="F9" s="1"/>
    </row>
    <row r="10" spans="1:8" x14ac:dyDescent="0.25">
      <c r="A10" s="31"/>
      <c r="B10" s="31"/>
      <c r="C10" s="31"/>
      <c r="D10" s="32"/>
      <c r="E10" s="1"/>
      <c r="F10" s="1"/>
    </row>
    <row r="11" spans="1:8" x14ac:dyDescent="0.25">
      <c r="A11" s="31"/>
      <c r="B11" s="32"/>
      <c r="C11" s="31"/>
      <c r="D11" s="31"/>
      <c r="E11" s="1"/>
      <c r="F11" s="1"/>
    </row>
    <row r="12" spans="1:8" x14ac:dyDescent="0.25">
      <c r="A12" s="31"/>
      <c r="B12" s="31"/>
      <c r="C12" s="31"/>
      <c r="D12" s="32"/>
      <c r="E12" s="1"/>
      <c r="F12" s="1"/>
    </row>
    <row r="13" spans="1:8" x14ac:dyDescent="0.25">
      <c r="A13" s="31"/>
      <c r="B13" s="31"/>
      <c r="C13" s="31"/>
      <c r="D13" s="31"/>
      <c r="E13" s="1"/>
      <c r="F13" s="1"/>
    </row>
    <row r="14" spans="1:8" x14ac:dyDescent="0.25">
      <c r="A14" s="31"/>
      <c r="B14" s="31"/>
      <c r="C14" s="31"/>
      <c r="D14" s="31"/>
      <c r="E14" s="1"/>
      <c r="F14" s="1"/>
    </row>
    <row r="15" spans="1:8" x14ac:dyDescent="0.25">
      <c r="A15" s="31"/>
      <c r="B15" s="32"/>
      <c r="C15" s="32"/>
      <c r="D15" s="32"/>
      <c r="E15" s="1"/>
      <c r="F15" s="1"/>
    </row>
    <row r="16" spans="1:8" x14ac:dyDescent="0.25">
      <c r="A16" s="31"/>
      <c r="B16" s="32"/>
      <c r="C16" s="31"/>
      <c r="D16" s="31"/>
      <c r="E16" s="1"/>
      <c r="F16" s="1"/>
    </row>
    <row r="17" spans="1:6" x14ac:dyDescent="0.25">
      <c r="A17" s="31"/>
      <c r="B17" s="31"/>
      <c r="C17" s="31"/>
      <c r="D17" s="31"/>
      <c r="E17" s="1"/>
      <c r="F17" s="1"/>
    </row>
    <row r="18" spans="1:6" x14ac:dyDescent="0.25">
      <c r="A18" s="31"/>
      <c r="B18" s="31"/>
      <c r="C18" s="31"/>
      <c r="D18" s="31"/>
      <c r="E18" s="1"/>
      <c r="F18" s="1"/>
    </row>
    <row r="19" spans="1:6" x14ac:dyDescent="0.25">
      <c r="A19" s="31"/>
      <c r="B19" s="31"/>
      <c r="C19" s="31"/>
      <c r="D19" s="31"/>
      <c r="E19" s="1"/>
      <c r="F19" s="1"/>
    </row>
    <row r="20" spans="1:6" x14ac:dyDescent="0.25">
      <c r="A20" s="31"/>
      <c r="B20" s="31"/>
      <c r="C20" s="31"/>
      <c r="D20" s="31"/>
      <c r="E20" s="1"/>
      <c r="F20" s="1"/>
    </row>
    <row r="21" spans="1:6" x14ac:dyDescent="0.25">
      <c r="A21" s="31"/>
      <c r="B21" s="32"/>
      <c r="C21" s="32"/>
      <c r="D21" s="32"/>
      <c r="E21" s="1"/>
      <c r="F21" s="1"/>
    </row>
    <row r="22" spans="1:6" x14ac:dyDescent="0.25">
      <c r="A22" s="31"/>
      <c r="B22" s="31"/>
      <c r="C22" s="31"/>
      <c r="D22" s="31"/>
      <c r="E22" s="1"/>
      <c r="F22" s="1"/>
    </row>
    <row r="23" spans="1:6" x14ac:dyDescent="0.25">
      <c r="A23" s="31"/>
      <c r="B23" s="31"/>
      <c r="C23" s="31"/>
      <c r="D23" s="31"/>
      <c r="E23" s="1"/>
      <c r="F23" s="1"/>
    </row>
    <row r="24" spans="1:6" x14ac:dyDescent="0.25">
      <c r="A24" s="31"/>
      <c r="B24" s="31"/>
      <c r="C24" s="31"/>
      <c r="D24" s="31"/>
      <c r="E24" s="1"/>
      <c r="F24" s="1"/>
    </row>
    <row r="25" spans="1:6" x14ac:dyDescent="0.25">
      <c r="A25" s="31"/>
      <c r="B25" s="31"/>
      <c r="C25" s="31"/>
      <c r="D25" s="31"/>
      <c r="E25" s="1"/>
      <c r="F25" s="1"/>
    </row>
    <row r="26" spans="1:6" x14ac:dyDescent="0.25">
      <c r="A26" s="31"/>
      <c r="B26" s="31"/>
      <c r="C26" s="31"/>
      <c r="D26" s="31"/>
      <c r="E26" s="1"/>
      <c r="F26" s="1"/>
    </row>
    <row r="27" spans="1:6" x14ac:dyDescent="0.25">
      <c r="A27" s="31"/>
      <c r="B27" s="31"/>
      <c r="C27" s="31"/>
      <c r="D27" s="31"/>
      <c r="E27" s="1"/>
      <c r="F27" s="1"/>
    </row>
    <row r="28" spans="1:6" x14ac:dyDescent="0.25">
      <c r="A28" s="31"/>
      <c r="B28" s="31"/>
      <c r="C28" s="31"/>
      <c r="D28" s="31"/>
      <c r="E28" s="1"/>
      <c r="F28" s="1"/>
    </row>
    <row r="29" spans="1:6" s="5" customFormat="1" x14ac:dyDescent="0.25">
      <c r="A29" s="32"/>
      <c r="B29" s="31"/>
      <c r="C29" s="31"/>
      <c r="D29" s="32"/>
      <c r="E29" s="4"/>
      <c r="F29" s="4"/>
    </row>
    <row r="30" spans="1:6" x14ac:dyDescent="0.25">
      <c r="A30" s="35"/>
      <c r="B30" s="35"/>
      <c r="C30" s="35"/>
      <c r="D30" s="35"/>
    </row>
    <row r="31" spans="1:6" x14ac:dyDescent="0.25">
      <c r="A31" s="35"/>
      <c r="B31" s="35"/>
      <c r="C31" s="35"/>
      <c r="D31" s="35"/>
    </row>
    <row r="32" spans="1:6" x14ac:dyDescent="0.25">
      <c r="A32" s="35"/>
      <c r="B32" s="35"/>
      <c r="C32" s="35"/>
      <c r="D32" s="35"/>
    </row>
    <row r="33" spans="1:4" x14ac:dyDescent="0.25">
      <c r="A33" s="35"/>
      <c r="B33" s="35"/>
      <c r="C33" s="35"/>
      <c r="D33" s="35"/>
    </row>
    <row r="34" spans="1:4" x14ac:dyDescent="0.25">
      <c r="A34" s="35"/>
      <c r="B34" s="35"/>
      <c r="C34" s="35"/>
      <c r="D34" s="35"/>
    </row>
    <row r="35" spans="1:4" x14ac:dyDescent="0.25">
      <c r="A35" s="35"/>
      <c r="B35" s="35"/>
      <c r="C35" s="35"/>
      <c r="D35" s="35"/>
    </row>
    <row r="36" spans="1:4" x14ac:dyDescent="0.25">
      <c r="A36" s="35"/>
      <c r="B36" s="35"/>
      <c r="C36" s="35"/>
      <c r="D36" s="35"/>
    </row>
    <row r="37" spans="1:4" x14ac:dyDescent="0.25">
      <c r="A37" s="35"/>
      <c r="B37" s="35"/>
      <c r="C37" s="35"/>
      <c r="D37" s="35"/>
    </row>
    <row r="38" spans="1:4" x14ac:dyDescent="0.25">
      <c r="A38" s="35"/>
      <c r="B38" s="35"/>
      <c r="C38" s="35"/>
      <c r="D38" s="35"/>
    </row>
    <row r="39" spans="1:4" x14ac:dyDescent="0.25">
      <c r="A39" s="35"/>
      <c r="B39" s="35"/>
      <c r="C39" s="35"/>
      <c r="D39" s="35"/>
    </row>
    <row r="40" spans="1:4" x14ac:dyDescent="0.25">
      <c r="A40" s="35"/>
      <c r="B40" s="35"/>
      <c r="C40" s="35"/>
      <c r="D40" s="35"/>
    </row>
    <row r="41" spans="1:4" x14ac:dyDescent="0.25">
      <c r="A41" s="35"/>
      <c r="B41" s="35"/>
      <c r="C41" s="35"/>
      <c r="D41" s="35"/>
    </row>
    <row r="42" spans="1:4" x14ac:dyDescent="0.25">
      <c r="A42" s="35"/>
      <c r="B42" s="35"/>
      <c r="C42" s="35"/>
      <c r="D42" s="35"/>
    </row>
    <row r="43" spans="1:4" x14ac:dyDescent="0.25">
      <c r="A43" s="35"/>
      <c r="B43" s="35"/>
      <c r="C43" s="35"/>
      <c r="D43" s="35"/>
    </row>
    <row r="44" spans="1:4" x14ac:dyDescent="0.25">
      <c r="A44" s="35"/>
      <c r="B44" s="35"/>
      <c r="C44" s="35"/>
      <c r="D44" s="3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workbookViewId="0">
      <selection activeCell="B2" sqref="B2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0" t="s">
        <v>53</v>
      </c>
      <c r="C1" s="60"/>
      <c r="D1" s="60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8" t="s">
        <v>8</v>
      </c>
      <c r="C3" s="58"/>
      <c r="D3" s="58"/>
      <c r="E3" s="1"/>
      <c r="F3" s="1"/>
      <c r="G3" s="1"/>
      <c r="H3" s="1"/>
    </row>
    <row r="4" spans="1:8" x14ac:dyDescent="0.25">
      <c r="A4" s="11"/>
      <c r="B4" s="29" t="s">
        <v>0</v>
      </c>
      <c r="C4" s="11" t="s">
        <v>1</v>
      </c>
      <c r="D4" s="29" t="s">
        <v>28</v>
      </c>
      <c r="E4" s="1"/>
      <c r="F4" s="1"/>
      <c r="G4" s="1"/>
      <c r="H4" s="1"/>
    </row>
    <row r="5" spans="1:8" x14ac:dyDescent="0.25">
      <c r="A5" s="31"/>
      <c r="B5" s="32"/>
      <c r="C5" s="31"/>
      <c r="D5" s="31"/>
      <c r="E5" s="1"/>
      <c r="F5" s="1"/>
      <c r="G5" s="1"/>
      <c r="H5" s="1"/>
    </row>
    <row r="6" spans="1:8" s="1" customFormat="1" x14ac:dyDescent="0.25">
      <c r="A6" s="31"/>
      <c r="B6" s="31"/>
      <c r="C6" s="31"/>
      <c r="D6" s="32"/>
    </row>
    <row r="7" spans="1:8" s="4" customFormat="1" x14ac:dyDescent="0.25">
      <c r="A7" s="32"/>
      <c r="B7" s="32"/>
      <c r="C7" s="31"/>
      <c r="D7" s="32"/>
    </row>
    <row r="8" spans="1:8" s="1" customFormat="1" x14ac:dyDescent="0.25">
      <c r="A8" s="31"/>
      <c r="B8" s="31"/>
      <c r="C8" s="31"/>
      <c r="D8" s="32"/>
    </row>
    <row r="9" spans="1:8" s="4" customFormat="1" x14ac:dyDescent="0.25">
      <c r="A9" s="31"/>
      <c r="B9" s="32"/>
      <c r="C9" s="32"/>
      <c r="D9" s="32"/>
    </row>
    <row r="10" spans="1:8" s="4" customFormat="1" x14ac:dyDescent="0.25">
      <c r="A10" s="32"/>
      <c r="B10" s="31"/>
      <c r="C10" s="32"/>
      <c r="D10" s="32"/>
    </row>
    <row r="11" spans="1:8" s="1" customFormat="1" x14ac:dyDescent="0.25">
      <c r="A11" s="31"/>
      <c r="B11" s="31"/>
      <c r="C11" s="31"/>
      <c r="D11" s="31"/>
    </row>
    <row r="12" spans="1:8" s="1" customFormat="1" x14ac:dyDescent="0.25">
      <c r="A12" s="31"/>
      <c r="B12" s="32"/>
      <c r="C12" s="32"/>
      <c r="D12" s="32"/>
    </row>
    <row r="13" spans="1:8" s="1" customFormat="1" x14ac:dyDescent="0.25">
      <c r="A13" s="31"/>
      <c r="B13" s="32"/>
      <c r="C13" s="31"/>
      <c r="D13" s="31"/>
    </row>
    <row r="14" spans="1:8" s="1" customFormat="1" x14ac:dyDescent="0.25">
      <c r="A14" s="31"/>
      <c r="B14" s="31"/>
      <c r="C14" s="31"/>
      <c r="D14" s="31"/>
    </row>
    <row r="15" spans="1:8" s="4" customFormat="1" x14ac:dyDescent="0.25">
      <c r="A15" s="32"/>
      <c r="B15" s="32"/>
      <c r="C15" s="32"/>
      <c r="D15" s="32"/>
    </row>
    <row r="16" spans="1:8" s="1" customFormat="1" x14ac:dyDescent="0.25">
      <c r="A16" s="31"/>
      <c r="B16" s="32"/>
      <c r="C16" s="31"/>
      <c r="D16" s="31"/>
    </row>
    <row r="17" spans="1:4" s="1" customFormat="1" x14ac:dyDescent="0.25">
      <c r="A17" s="31"/>
      <c r="B17" s="31"/>
      <c r="C17" s="31"/>
      <c r="D17" s="31"/>
    </row>
    <row r="18" spans="1:4" s="1" customFormat="1" x14ac:dyDescent="0.25">
      <c r="A18" s="31"/>
      <c r="B18" s="32"/>
      <c r="C18" s="32"/>
      <c r="D18" s="32"/>
    </row>
    <row r="19" spans="1:4" s="1" customFormat="1" x14ac:dyDescent="0.25">
      <c r="A19" s="32"/>
      <c r="B19" s="32"/>
      <c r="C19" s="32"/>
      <c r="D19" s="32"/>
    </row>
    <row r="20" spans="1:4" s="1" customFormat="1" ht="15.75" customHeight="1" x14ac:dyDescent="0.25">
      <c r="A20" s="31"/>
      <c r="B20" s="31"/>
      <c r="C20" s="31"/>
      <c r="D20" s="31"/>
    </row>
    <row r="21" spans="1:4" s="1" customFormat="1" x14ac:dyDescent="0.25">
      <c r="A21" s="31"/>
      <c r="B21" s="32"/>
      <c r="C21" s="32"/>
      <c r="D21" s="32"/>
    </row>
    <row r="22" spans="1:4" s="1" customFormat="1" x14ac:dyDescent="0.25">
      <c r="A22" s="31"/>
      <c r="B22" s="31"/>
      <c r="C22" s="32"/>
      <c r="D22" s="32"/>
    </row>
    <row r="23" spans="1:4" x14ac:dyDescent="0.25">
      <c r="A23" s="33"/>
      <c r="B23" s="32"/>
      <c r="C23" s="33"/>
      <c r="D23" s="33"/>
    </row>
    <row r="24" spans="1:4" x14ac:dyDescent="0.25">
      <c r="A24" s="33"/>
      <c r="B24" s="31"/>
      <c r="C24" s="33"/>
      <c r="D24" s="33"/>
    </row>
    <row r="25" spans="1:4" x14ac:dyDescent="0.25">
      <c r="A25" s="33"/>
      <c r="B25" s="31"/>
      <c r="C25" s="33"/>
      <c r="D25" s="33"/>
    </row>
    <row r="26" spans="1:4" x14ac:dyDescent="0.25">
      <c r="A26" s="33"/>
      <c r="B26" s="31"/>
      <c r="C26" s="33"/>
      <c r="D26" s="33"/>
    </row>
    <row r="27" spans="1:4" x14ac:dyDescent="0.25">
      <c r="A27" s="33"/>
      <c r="B27" s="32"/>
      <c r="C27" s="34"/>
      <c r="D27" s="34"/>
    </row>
    <row r="28" spans="1:4" x14ac:dyDescent="0.25">
      <c r="A28" s="33"/>
      <c r="B28" s="32"/>
      <c r="C28" s="33"/>
      <c r="D28" s="33"/>
    </row>
    <row r="29" spans="1:4" x14ac:dyDescent="0.25">
      <c r="A29" s="33"/>
      <c r="B29" s="31"/>
      <c r="C29" s="33"/>
      <c r="D29" s="33"/>
    </row>
    <row r="30" spans="1:4" x14ac:dyDescent="0.25">
      <c r="A30" s="13"/>
      <c r="B30" s="3"/>
      <c r="C30" s="12"/>
      <c r="D30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9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0" t="s">
        <v>53</v>
      </c>
      <c r="C1" s="60"/>
      <c r="D1" s="60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58" t="s">
        <v>32</v>
      </c>
      <c r="C3" s="58"/>
      <c r="D3" s="58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3" t="s">
        <v>2</v>
      </c>
      <c r="C5" s="7"/>
      <c r="D5" s="7"/>
    </row>
    <row r="6" spans="1:4" x14ac:dyDescent="0.25">
      <c r="A6" s="31">
        <v>1</v>
      </c>
      <c r="B6" s="31" t="s">
        <v>51</v>
      </c>
      <c r="C6" s="31">
        <v>2490</v>
      </c>
      <c r="D6" s="32">
        <f>C6</f>
        <v>2490</v>
      </c>
    </row>
    <row r="7" spans="1:4" x14ac:dyDescent="0.25">
      <c r="A7" s="32"/>
      <c r="B7" s="32" t="s">
        <v>15</v>
      </c>
      <c r="C7" s="31"/>
      <c r="D7" s="32"/>
    </row>
    <row r="8" spans="1:4" x14ac:dyDescent="0.25">
      <c r="A8" s="32">
        <v>1</v>
      </c>
      <c r="B8" s="31" t="s">
        <v>51</v>
      </c>
      <c r="C8" s="31">
        <v>2490</v>
      </c>
      <c r="D8" s="32">
        <f>C8+D6</f>
        <v>4980</v>
      </c>
    </row>
    <row r="9" spans="1:4" x14ac:dyDescent="0.25">
      <c r="A9" s="31"/>
      <c r="B9" s="31"/>
      <c r="C9" s="31"/>
      <c r="D9" s="32"/>
    </row>
    <row r="10" spans="1:4" x14ac:dyDescent="0.25">
      <c r="A10" s="31"/>
      <c r="B10" s="32"/>
      <c r="C10" s="32"/>
      <c r="D10" s="32"/>
    </row>
    <row r="11" spans="1:4" x14ac:dyDescent="0.25">
      <c r="A11" s="31"/>
      <c r="B11" s="32"/>
      <c r="C11" s="31"/>
      <c r="D11" s="31"/>
    </row>
    <row r="12" spans="1:4" x14ac:dyDescent="0.25">
      <c r="A12" s="31"/>
      <c r="B12" s="31"/>
      <c r="C12" s="31"/>
      <c r="D12" s="32"/>
    </row>
    <row r="13" spans="1:4" x14ac:dyDescent="0.25">
      <c r="A13" s="32"/>
      <c r="B13" s="31"/>
      <c r="C13" s="31"/>
      <c r="D13" s="32"/>
    </row>
    <row r="14" spans="1:4" x14ac:dyDescent="0.25">
      <c r="A14" s="31"/>
      <c r="B14" s="32"/>
      <c r="C14" s="32"/>
      <c r="D14" s="32"/>
    </row>
    <row r="15" spans="1:4" x14ac:dyDescent="0.25">
      <c r="A15" s="31"/>
      <c r="B15" s="32"/>
      <c r="C15" s="32"/>
      <c r="D15" s="32"/>
    </row>
    <row r="16" spans="1:4" x14ac:dyDescent="0.25">
      <c r="A16" s="31"/>
      <c r="B16" s="32"/>
      <c r="C16" s="31"/>
      <c r="D16" s="31"/>
    </row>
    <row r="17" spans="1:4" x14ac:dyDescent="0.25">
      <c r="A17" s="31"/>
      <c r="B17" s="31"/>
      <c r="C17" s="31"/>
      <c r="D17" s="31"/>
    </row>
    <row r="18" spans="1:4" x14ac:dyDescent="0.25">
      <c r="A18" s="32"/>
      <c r="B18" s="32"/>
      <c r="C18" s="32"/>
      <c r="D18" s="32"/>
    </row>
    <row r="19" spans="1:4" x14ac:dyDescent="0.25">
      <c r="A19" s="31"/>
      <c r="B19" s="32"/>
      <c r="C19" s="31"/>
      <c r="D19" s="31"/>
    </row>
    <row r="20" spans="1:4" x14ac:dyDescent="0.25">
      <c r="A20" s="31"/>
      <c r="B20" s="31"/>
      <c r="C20" s="31"/>
      <c r="D20" s="31"/>
    </row>
    <row r="21" spans="1:4" x14ac:dyDescent="0.25">
      <c r="A21" s="31"/>
      <c r="B21" s="32"/>
      <c r="C21" s="32"/>
      <c r="D21" s="32"/>
    </row>
    <row r="22" spans="1:4" x14ac:dyDescent="0.25">
      <c r="A22" s="32"/>
      <c r="B22" s="32"/>
      <c r="C22" s="32"/>
      <c r="D22" s="32"/>
    </row>
    <row r="23" spans="1:4" x14ac:dyDescent="0.25">
      <c r="A23" s="31"/>
      <c r="B23" s="31"/>
      <c r="C23" s="31"/>
      <c r="D23" s="31"/>
    </row>
    <row r="24" spans="1:4" x14ac:dyDescent="0.25">
      <c r="A24" s="31"/>
      <c r="B24" s="32"/>
      <c r="C24" s="32"/>
      <c r="D24" s="32"/>
    </row>
    <row r="25" spans="1:4" x14ac:dyDescent="0.25">
      <c r="A25" s="31"/>
      <c r="B25" s="31"/>
      <c r="C25" s="32"/>
      <c r="D25" s="32"/>
    </row>
    <row r="26" spans="1:4" x14ac:dyDescent="0.25">
      <c r="A26" s="33"/>
      <c r="B26" s="32"/>
      <c r="C26" s="33"/>
      <c r="D26" s="33"/>
    </row>
    <row r="27" spans="1:4" x14ac:dyDescent="0.25">
      <c r="A27" s="33"/>
      <c r="B27" s="31"/>
      <c r="C27" s="33"/>
      <c r="D27" s="33"/>
    </row>
    <row r="28" spans="1:4" x14ac:dyDescent="0.25">
      <c r="A28" s="33"/>
      <c r="B28" s="31"/>
      <c r="C28" s="33"/>
      <c r="D28" s="33"/>
    </row>
    <row r="29" spans="1:4" x14ac:dyDescent="0.25">
      <c r="A29" s="33"/>
      <c r="B29" s="31"/>
      <c r="C29" s="33"/>
      <c r="D29" s="33"/>
    </row>
    <row r="30" spans="1:4" x14ac:dyDescent="0.25">
      <c r="A30" s="33"/>
      <c r="B30" s="32"/>
      <c r="C30" s="34"/>
      <c r="D30" s="34"/>
    </row>
    <row r="31" spans="1:4" x14ac:dyDescent="0.25">
      <c r="A31" s="33"/>
      <c r="B31" s="32"/>
      <c r="C31" s="33"/>
      <c r="D31" s="33"/>
    </row>
    <row r="32" spans="1:4" x14ac:dyDescent="0.25">
      <c r="A32" s="33"/>
      <c r="B32" s="31"/>
      <c r="C32" s="33"/>
      <c r="D32" s="33"/>
    </row>
    <row r="33" spans="1:4" x14ac:dyDescent="0.25">
      <c r="A33" s="33"/>
      <c r="B33" s="32"/>
      <c r="C33" s="34"/>
      <c r="D33" s="34"/>
    </row>
    <row r="34" spans="1:4" x14ac:dyDescent="0.25">
      <c r="A34" s="35"/>
      <c r="B34" s="35"/>
      <c r="C34" s="35"/>
      <c r="D34" s="35"/>
    </row>
    <row r="35" spans="1:4" x14ac:dyDescent="0.25">
      <c r="A35" s="35"/>
      <c r="B35" s="35"/>
      <c r="C35" s="35"/>
      <c r="D35" s="35"/>
    </row>
    <row r="36" spans="1:4" x14ac:dyDescent="0.25">
      <c r="A36" s="35"/>
      <c r="B36" s="35"/>
      <c r="C36" s="35"/>
      <c r="D36" s="35"/>
    </row>
    <row r="37" spans="1:4" x14ac:dyDescent="0.25">
      <c r="A37" s="35"/>
      <c r="B37" s="35"/>
      <c r="C37" s="35"/>
      <c r="D37" s="35"/>
    </row>
    <row r="38" spans="1:4" x14ac:dyDescent="0.25">
      <c r="A38" s="35"/>
      <c r="B38" s="35"/>
      <c r="C38" s="35"/>
      <c r="D38" s="35"/>
    </row>
    <row r="39" spans="1:4" x14ac:dyDescent="0.25">
      <c r="A39" s="35"/>
      <c r="B39" s="35"/>
      <c r="C39" s="35"/>
      <c r="D39" s="35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A5" sqref="A5:D6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0" t="s">
        <v>53</v>
      </c>
      <c r="C1" s="60"/>
      <c r="D1" s="60"/>
      <c r="E1" s="6"/>
      <c r="F1" s="6"/>
      <c r="G1" s="6"/>
      <c r="H1" s="6"/>
    </row>
    <row r="2" spans="1:8" ht="21.6" customHeight="1" x14ac:dyDescent="0.25">
      <c r="A2" s="1"/>
      <c r="B2" s="61" t="s">
        <v>33</v>
      </c>
      <c r="C2" s="61"/>
      <c r="D2" s="61"/>
      <c r="E2" s="1"/>
      <c r="F2" s="1"/>
      <c r="G2" s="1"/>
      <c r="H2" s="1"/>
    </row>
    <row r="3" spans="1:8" ht="17.25" customHeight="1" x14ac:dyDescent="0.25">
      <c r="A3" s="1"/>
      <c r="B3" s="60" t="s">
        <v>5</v>
      </c>
      <c r="C3" s="60"/>
      <c r="D3" s="60"/>
      <c r="E3" s="1"/>
      <c r="F3" s="1"/>
      <c r="G3" s="1"/>
      <c r="H3" s="1"/>
    </row>
    <row r="4" spans="1:8" ht="30" x14ac:dyDescent="0.25">
      <c r="A4" s="11"/>
      <c r="B4" s="29" t="s">
        <v>0</v>
      </c>
      <c r="C4" s="11" t="s">
        <v>1</v>
      </c>
      <c r="D4" s="11" t="s">
        <v>28</v>
      </c>
      <c r="E4" s="1"/>
      <c r="F4" s="1"/>
      <c r="G4" s="1"/>
      <c r="H4" s="1"/>
    </row>
    <row r="5" spans="1:8" x14ac:dyDescent="0.25">
      <c r="A5" s="32"/>
      <c r="B5" s="32"/>
      <c r="C5" s="32"/>
      <c r="D5" s="32"/>
      <c r="E5" s="1"/>
      <c r="F5" s="1"/>
      <c r="G5" s="1"/>
      <c r="H5" s="1"/>
    </row>
    <row r="6" spans="1:8" x14ac:dyDescent="0.25">
      <c r="A6" s="31"/>
      <c r="B6" s="31"/>
      <c r="C6" s="37"/>
      <c r="D6" s="32"/>
    </row>
    <row r="7" spans="1:8" x14ac:dyDescent="0.25">
      <c r="A7" s="34"/>
      <c r="B7" s="34"/>
      <c r="C7" s="38"/>
      <c r="D7" s="34"/>
    </row>
    <row r="8" spans="1:8" x14ac:dyDescent="0.25">
      <c r="A8" s="33"/>
      <c r="B8" s="57"/>
      <c r="C8" s="38"/>
      <c r="D8" s="39"/>
    </row>
    <row r="9" spans="1:8" x14ac:dyDescent="0.25">
      <c r="A9" s="40"/>
      <c r="B9" s="41"/>
      <c r="C9" s="33"/>
      <c r="D9" s="34"/>
    </row>
    <row r="10" spans="1:8" x14ac:dyDescent="0.25">
      <c r="A10" s="42"/>
      <c r="B10" s="43"/>
      <c r="C10" s="55"/>
      <c r="D10" s="56"/>
    </row>
    <row r="11" spans="1:8" x14ac:dyDescent="0.25">
      <c r="A11" s="33"/>
      <c r="B11" s="31"/>
      <c r="C11" s="33"/>
      <c r="D11" s="33"/>
    </row>
    <row r="12" spans="1:8" x14ac:dyDescent="0.25">
      <c r="A12" s="33"/>
      <c r="B12" s="33"/>
      <c r="C12" s="33"/>
      <c r="D12" s="33"/>
    </row>
    <row r="13" spans="1:8" x14ac:dyDescent="0.25">
      <c r="A13" s="33"/>
      <c r="B13" s="33"/>
      <c r="C13" s="33"/>
      <c r="D13" s="33"/>
    </row>
    <row r="14" spans="1:8" x14ac:dyDescent="0.25">
      <c r="A14" s="33"/>
      <c r="B14" s="34"/>
      <c r="C14" s="34"/>
      <c r="D14" s="34"/>
    </row>
    <row r="15" spans="1:8" x14ac:dyDescent="0.25">
      <c r="A15" s="33"/>
      <c r="B15" s="34"/>
      <c r="C15" s="33"/>
      <c r="D15" s="33"/>
    </row>
    <row r="16" spans="1:8" x14ac:dyDescent="0.25">
      <c r="A16" s="33"/>
      <c r="B16" s="46"/>
      <c r="C16" s="33"/>
      <c r="D16" s="33"/>
    </row>
    <row r="17" spans="1:4" x14ac:dyDescent="0.25">
      <c r="A17" s="33"/>
      <c r="B17" s="33"/>
      <c r="C17" s="33"/>
      <c r="D17" s="33"/>
    </row>
    <row r="18" spans="1:4" x14ac:dyDescent="0.25">
      <c r="A18" s="33"/>
      <c r="B18" s="34"/>
      <c r="C18" s="34"/>
      <c r="D18" s="34"/>
    </row>
    <row r="19" spans="1:4" x14ac:dyDescent="0.25">
      <c r="A19" s="33"/>
      <c r="B19" s="34"/>
      <c r="C19" s="33"/>
      <c r="D19" s="33"/>
    </row>
    <row r="20" spans="1:4" x14ac:dyDescent="0.25">
      <c r="A20" s="33"/>
      <c r="B20" s="31"/>
      <c r="C20" s="33"/>
      <c r="D20" s="33"/>
    </row>
    <row r="21" spans="1:4" x14ac:dyDescent="0.25">
      <c r="A21" s="33"/>
      <c r="B21" s="31"/>
      <c r="C21" s="33"/>
      <c r="D21" s="33"/>
    </row>
    <row r="22" spans="1:4" x14ac:dyDescent="0.25">
      <c r="A22" s="33"/>
      <c r="B22" s="34"/>
      <c r="C22" s="34"/>
      <c r="D22" s="34"/>
    </row>
    <row r="23" spans="1:4" x14ac:dyDescent="0.25">
      <c r="A23" s="33"/>
      <c r="B23" s="34"/>
      <c r="C23" s="33"/>
      <c r="D23" s="33"/>
    </row>
    <row r="24" spans="1:4" x14ac:dyDescent="0.25">
      <c r="A24" s="33"/>
      <c r="B24" s="31"/>
      <c r="C24" s="33"/>
      <c r="D24" s="33"/>
    </row>
    <row r="25" spans="1:4" x14ac:dyDescent="0.25">
      <c r="A25" s="33"/>
      <c r="B25" s="31"/>
      <c r="C25" s="33"/>
      <c r="D25" s="34"/>
    </row>
    <row r="26" spans="1:4" x14ac:dyDescent="0.25">
      <c r="A26" s="33"/>
      <c r="B26" s="34"/>
      <c r="C26" s="34"/>
      <c r="D26" s="34"/>
    </row>
    <row r="27" spans="1:4" x14ac:dyDescent="0.25">
      <c r="A27" s="33"/>
      <c r="B27" s="33"/>
      <c r="C27" s="33"/>
      <c r="D27" s="33"/>
    </row>
    <row r="28" spans="1:4" x14ac:dyDescent="0.25">
      <c r="A28" s="33"/>
      <c r="B28" s="34"/>
      <c r="C28" s="34"/>
      <c r="D28" s="34"/>
    </row>
    <row r="29" spans="1:4" x14ac:dyDescent="0.25">
      <c r="A29" s="33"/>
      <c r="B29" s="34"/>
      <c r="C29" s="33"/>
      <c r="D29" s="33"/>
    </row>
    <row r="30" spans="1:4" x14ac:dyDescent="0.25">
      <c r="A30" s="33"/>
      <c r="B30" s="33"/>
      <c r="C30" s="33"/>
      <c r="D30" s="33"/>
    </row>
    <row r="31" spans="1:4" x14ac:dyDescent="0.25">
      <c r="A31" s="33"/>
      <c r="B31" s="34"/>
      <c r="C31" s="34"/>
      <c r="D31" s="3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0" t="s">
        <v>53</v>
      </c>
      <c r="C1" s="60"/>
      <c r="D1" s="60"/>
    </row>
    <row r="2" spans="1:4" ht="15.75" x14ac:dyDescent="0.25">
      <c r="A2" s="1"/>
      <c r="B2" s="61" t="s">
        <v>33</v>
      </c>
      <c r="C2" s="61"/>
      <c r="D2" s="61"/>
    </row>
    <row r="3" spans="1:4" ht="15.75" x14ac:dyDescent="0.25">
      <c r="A3" s="1"/>
      <c r="B3" s="60" t="s">
        <v>36</v>
      </c>
      <c r="C3" s="60"/>
      <c r="D3" s="60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51"/>
      <c r="B5" s="51"/>
      <c r="C5" s="51"/>
      <c r="D5" s="51"/>
    </row>
    <row r="6" spans="1:4" x14ac:dyDescent="0.25">
      <c r="A6" s="32"/>
      <c r="B6" s="32"/>
      <c r="C6" s="52"/>
      <c r="D6" s="32"/>
    </row>
    <row r="7" spans="1:4" x14ac:dyDescent="0.25">
      <c r="A7" s="34"/>
      <c r="B7" s="33"/>
      <c r="C7" s="49"/>
      <c r="D7" s="34"/>
    </row>
    <row r="8" spans="1:4" x14ac:dyDescent="0.25">
      <c r="A8" s="33"/>
      <c r="B8" s="31"/>
      <c r="C8" s="38"/>
      <c r="D8" s="53"/>
    </row>
    <row r="9" spans="1:4" x14ac:dyDescent="0.25">
      <c r="A9" s="40"/>
      <c r="B9" s="54"/>
      <c r="C9" s="34"/>
      <c r="D9" s="34"/>
    </row>
    <row r="10" spans="1:4" x14ac:dyDescent="0.25">
      <c r="A10" s="42"/>
      <c r="B10" s="43"/>
      <c r="C10" s="44"/>
      <c r="D10" s="45"/>
    </row>
    <row r="11" spans="1:4" x14ac:dyDescent="0.25">
      <c r="A11" s="33"/>
      <c r="B11" s="31"/>
      <c r="C11" s="33"/>
      <c r="D11" s="33"/>
    </row>
    <row r="12" spans="1:4" x14ac:dyDescent="0.25">
      <c r="A12" s="33"/>
      <c r="B12" s="33"/>
      <c r="C12" s="33"/>
      <c r="D12" s="33"/>
    </row>
    <row r="13" spans="1:4" x14ac:dyDescent="0.25">
      <c r="A13" s="33"/>
      <c r="B13" s="33"/>
      <c r="C13" s="33"/>
      <c r="D13" s="33"/>
    </row>
    <row r="14" spans="1:4" x14ac:dyDescent="0.25">
      <c r="A14" s="33"/>
      <c r="B14" s="34"/>
      <c r="C14" s="34"/>
      <c r="D14" s="34"/>
    </row>
    <row r="15" spans="1:4" x14ac:dyDescent="0.25">
      <c r="A15" s="33"/>
      <c r="B15" s="34"/>
      <c r="C15" s="33"/>
      <c r="D15" s="33"/>
    </row>
    <row r="16" spans="1:4" x14ac:dyDescent="0.25">
      <c r="A16" s="33"/>
      <c r="B16" s="46"/>
      <c r="C16" s="33"/>
      <c r="D16" s="33"/>
    </row>
    <row r="17" spans="1:4" x14ac:dyDescent="0.25">
      <c r="A17" s="33"/>
      <c r="B17" s="33"/>
      <c r="C17" s="33"/>
      <c r="D17" s="33"/>
    </row>
    <row r="18" spans="1:4" x14ac:dyDescent="0.25">
      <c r="A18" s="33"/>
      <c r="B18" s="34"/>
      <c r="C18" s="34"/>
      <c r="D18" s="34"/>
    </row>
    <row r="19" spans="1:4" x14ac:dyDescent="0.25">
      <c r="A19" s="33"/>
      <c r="B19" s="34"/>
      <c r="C19" s="33"/>
      <c r="D19" s="33"/>
    </row>
    <row r="20" spans="1:4" x14ac:dyDescent="0.25">
      <c r="A20" s="33"/>
      <c r="B20" s="31"/>
      <c r="C20" s="33"/>
      <c r="D20" s="33"/>
    </row>
    <row r="21" spans="1:4" x14ac:dyDescent="0.25">
      <c r="A21" s="33"/>
      <c r="B21" s="31"/>
      <c r="C21" s="33"/>
      <c r="D21" s="33"/>
    </row>
    <row r="22" spans="1:4" x14ac:dyDescent="0.25">
      <c r="A22" s="33"/>
      <c r="B22" s="34"/>
      <c r="C22" s="34"/>
      <c r="D22" s="34"/>
    </row>
    <row r="23" spans="1:4" x14ac:dyDescent="0.25">
      <c r="A23" s="33"/>
      <c r="B23" s="34"/>
      <c r="C23" s="33"/>
      <c r="D23" s="33"/>
    </row>
    <row r="24" spans="1:4" x14ac:dyDescent="0.25">
      <c r="A24" s="33"/>
      <c r="B24" s="31"/>
      <c r="C24" s="33"/>
      <c r="D24" s="33"/>
    </row>
    <row r="25" spans="1:4" x14ac:dyDescent="0.25">
      <c r="A25" s="33"/>
      <c r="B25" s="31"/>
      <c r="C25" s="33"/>
      <c r="D25" s="34"/>
    </row>
    <row r="26" spans="1:4" x14ac:dyDescent="0.25">
      <c r="A26" s="33"/>
      <c r="B26" s="34"/>
      <c r="C26" s="34"/>
      <c r="D26" s="34"/>
    </row>
    <row r="27" spans="1:4" x14ac:dyDescent="0.25">
      <c r="A27" s="33"/>
      <c r="B27" s="33"/>
      <c r="C27" s="33"/>
      <c r="D27" s="33"/>
    </row>
    <row r="28" spans="1:4" x14ac:dyDescent="0.25">
      <c r="A28" s="33"/>
      <c r="B28" s="34"/>
      <c r="C28" s="34"/>
      <c r="D28" s="34"/>
    </row>
    <row r="29" spans="1:4" x14ac:dyDescent="0.25">
      <c r="A29" s="33"/>
      <c r="B29" s="34"/>
      <c r="C29" s="33"/>
      <c r="D29" s="33"/>
    </row>
    <row r="30" spans="1:4" x14ac:dyDescent="0.25">
      <c r="A30" s="33"/>
      <c r="B30" s="33"/>
      <c r="C30" s="33"/>
      <c r="D30" s="33"/>
    </row>
    <row r="31" spans="1:4" x14ac:dyDescent="0.25">
      <c r="A31" s="33"/>
      <c r="B31" s="34"/>
      <c r="C31" s="34"/>
      <c r="D31" s="34"/>
    </row>
    <row r="32" spans="1:4" x14ac:dyDescent="0.25">
      <c r="A32" s="35"/>
      <c r="B32" s="35"/>
      <c r="C32" s="35"/>
      <c r="D32" s="35"/>
    </row>
    <row r="33" spans="1:4" x14ac:dyDescent="0.25">
      <c r="A33" s="35"/>
      <c r="B33" s="35"/>
      <c r="C33" s="35"/>
      <c r="D33" s="35"/>
    </row>
    <row r="34" spans="1:4" x14ac:dyDescent="0.25">
      <c r="A34" s="35"/>
      <c r="B34" s="35"/>
      <c r="C34" s="35"/>
      <c r="D34" s="35"/>
    </row>
    <row r="35" spans="1:4" x14ac:dyDescent="0.25">
      <c r="A35" s="35"/>
      <c r="B35" s="35"/>
      <c r="C35" s="35"/>
      <c r="D35" s="35"/>
    </row>
    <row r="36" spans="1:4" x14ac:dyDescent="0.25">
      <c r="A36" s="35"/>
      <c r="B36" s="35"/>
      <c r="C36" s="35"/>
      <c r="D36" s="3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B6" sqref="B6:C6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0" t="s">
        <v>54</v>
      </c>
      <c r="C1" s="60"/>
      <c r="D1" s="60"/>
      <c r="E1" s="6"/>
      <c r="F1" s="6"/>
      <c r="G1" s="6"/>
      <c r="H1" s="6"/>
    </row>
    <row r="2" spans="1:8" ht="15.75" x14ac:dyDescent="0.25">
      <c r="A2" s="1"/>
      <c r="B2" s="61" t="s">
        <v>33</v>
      </c>
      <c r="C2" s="61"/>
      <c r="D2" s="61"/>
      <c r="E2" s="1"/>
      <c r="F2" s="1"/>
      <c r="G2" s="1"/>
      <c r="H2" s="1"/>
    </row>
    <row r="3" spans="1:8" ht="15.75" x14ac:dyDescent="0.25">
      <c r="A3" s="1"/>
      <c r="B3" s="60" t="s">
        <v>6</v>
      </c>
      <c r="C3" s="60"/>
      <c r="D3" s="6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7"/>
      <c r="B5" s="3" t="s">
        <v>2</v>
      </c>
      <c r="C5" s="9"/>
      <c r="D5" s="7"/>
      <c r="E5" s="1"/>
      <c r="F5" s="1"/>
      <c r="G5" s="1"/>
      <c r="H5" s="1"/>
    </row>
    <row r="6" spans="1:8" s="1" customFormat="1" ht="30" x14ac:dyDescent="0.25">
      <c r="A6" s="11">
        <v>1</v>
      </c>
      <c r="B6" s="31" t="s">
        <v>55</v>
      </c>
      <c r="C6" s="31">
        <v>5234.1000000000004</v>
      </c>
      <c r="D6" s="3">
        <f>C6</f>
        <v>5234.1000000000004</v>
      </c>
    </row>
    <row r="7" spans="1:8" s="5" customFormat="1" x14ac:dyDescent="0.25">
      <c r="A7" s="12"/>
      <c r="B7" s="34"/>
      <c r="C7" s="34"/>
      <c r="D7" s="12"/>
    </row>
    <row r="8" spans="1:8" x14ac:dyDescent="0.25">
      <c r="A8" s="13"/>
      <c r="B8" s="32"/>
      <c r="C8" s="33"/>
      <c r="D8" s="13"/>
    </row>
    <row r="9" spans="1:8" x14ac:dyDescent="0.25">
      <c r="A9" s="13"/>
      <c r="B9" s="31"/>
      <c r="C9" s="33"/>
      <c r="D9" s="13"/>
    </row>
    <row r="10" spans="1:8" s="5" customFormat="1" x14ac:dyDescent="0.25">
      <c r="A10" s="13"/>
      <c r="B10" s="31"/>
      <c r="C10" s="33"/>
      <c r="D10" s="12"/>
    </row>
    <row r="11" spans="1:8" x14ac:dyDescent="0.25">
      <c r="A11" s="13"/>
      <c r="B11" s="31"/>
      <c r="C11" s="33"/>
      <c r="D11" s="12"/>
    </row>
    <row r="12" spans="1:8" x14ac:dyDescent="0.25">
      <c r="A12" s="12"/>
      <c r="B12" s="32"/>
      <c r="C12" s="34"/>
      <c r="D12" s="12"/>
    </row>
    <row r="13" spans="1:8" x14ac:dyDescent="0.25">
      <c r="A13" s="12"/>
      <c r="B13" s="32"/>
      <c r="C13" s="34"/>
      <c r="D13" s="12"/>
    </row>
    <row r="14" spans="1:8" x14ac:dyDescent="0.25">
      <c r="A14" s="13"/>
      <c r="B14" s="31"/>
      <c r="C14" s="33"/>
      <c r="D14" s="13"/>
    </row>
    <row r="15" spans="1:8" x14ac:dyDescent="0.25">
      <c r="A15" s="13"/>
      <c r="B15" s="32"/>
      <c r="C15" s="34"/>
      <c r="D15" s="12"/>
    </row>
    <row r="16" spans="1:8" x14ac:dyDescent="0.25">
      <c r="A16" s="13"/>
      <c r="B16" s="32"/>
      <c r="C16" s="33"/>
      <c r="D16" s="13"/>
    </row>
    <row r="17" spans="1:4" x14ac:dyDescent="0.25">
      <c r="A17" s="13"/>
      <c r="B17" s="31"/>
      <c r="C17" s="33"/>
      <c r="D17" s="13"/>
    </row>
    <row r="18" spans="1:4" x14ac:dyDescent="0.25">
      <c r="A18" s="13"/>
      <c r="B18" s="32"/>
      <c r="C18" s="34"/>
      <c r="D18" s="12"/>
    </row>
    <row r="19" spans="1:4" x14ac:dyDescent="0.25">
      <c r="A19" s="13"/>
      <c r="B19" s="32"/>
      <c r="C19" s="34"/>
      <c r="D19" s="12"/>
    </row>
    <row r="20" spans="1:4" x14ac:dyDescent="0.25">
      <c r="A20" s="13"/>
      <c r="B20" s="31"/>
      <c r="C20" s="33"/>
      <c r="D20" s="13"/>
    </row>
    <row r="21" spans="1:4" x14ac:dyDescent="0.25">
      <c r="A21" s="13"/>
      <c r="B21" s="31"/>
      <c r="C21" s="33"/>
      <c r="D21" s="13"/>
    </row>
    <row r="22" spans="1:4" x14ac:dyDescent="0.25">
      <c r="A22" s="13"/>
      <c r="B22" s="32"/>
      <c r="C22" s="34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9"/>
  <sheetViews>
    <sheetView tabSelected="1" view="pageBreakPreview" topLeftCell="A6" zoomScale="65" zoomScaleNormal="65" zoomScaleSheetLayoutView="65" workbookViewId="0">
      <selection activeCell="M26" sqref="M26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62" t="s">
        <v>52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21" x14ac:dyDescent="0.35">
      <c r="A2" s="6" t="s">
        <v>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0" customFormat="1" ht="20.25" customHeight="1" x14ac:dyDescent="0.25">
      <c r="A3" s="8"/>
      <c r="B3" s="22" t="s">
        <v>2</v>
      </c>
      <c r="C3" s="22" t="s">
        <v>7</v>
      </c>
      <c r="D3" s="22" t="s">
        <v>3</v>
      </c>
      <c r="E3" s="22" t="s">
        <v>9</v>
      </c>
      <c r="F3" s="22" t="s">
        <v>10</v>
      </c>
      <c r="G3" s="22" t="s">
        <v>11</v>
      </c>
      <c r="H3" s="22" t="s">
        <v>12</v>
      </c>
      <c r="I3" s="22" t="s">
        <v>13</v>
      </c>
      <c r="J3" s="22" t="s">
        <v>14</v>
      </c>
      <c r="K3" s="22" t="s">
        <v>15</v>
      </c>
      <c r="L3" s="22" t="s">
        <v>16</v>
      </c>
      <c r="M3" s="22" t="s">
        <v>17</v>
      </c>
      <c r="N3" s="18" t="s">
        <v>18</v>
      </c>
    </row>
    <row r="4" spans="1:14" ht="39.75" customHeight="1" x14ac:dyDescent="0.35">
      <c r="A4" s="23" t="s">
        <v>30</v>
      </c>
      <c r="B4" s="19">
        <f>B5+B6+B7+B9</f>
        <v>3158.62</v>
      </c>
      <c r="C4" s="19">
        <f t="shared" ref="C4:M4" si="0">C5+C6+C7+C9</f>
        <v>3158.62</v>
      </c>
      <c r="D4" s="19">
        <f t="shared" si="0"/>
        <v>3158.62</v>
      </c>
      <c r="E4" s="19">
        <f>E5+E6+E7+E8+E9</f>
        <v>3158.62</v>
      </c>
      <c r="F4" s="19">
        <f t="shared" si="0"/>
        <v>3158.62</v>
      </c>
      <c r="G4" s="19">
        <f t="shared" si="0"/>
        <v>3158.62</v>
      </c>
      <c r="H4" s="19">
        <f t="shared" si="0"/>
        <v>3158.62</v>
      </c>
      <c r="I4" s="19">
        <f t="shared" si="0"/>
        <v>3158.62</v>
      </c>
      <c r="J4" s="19">
        <f t="shared" si="0"/>
        <v>3158.62</v>
      </c>
      <c r="K4" s="19">
        <f t="shared" si="0"/>
        <v>3158.62</v>
      </c>
      <c r="L4" s="19">
        <f t="shared" si="0"/>
        <v>3158.62</v>
      </c>
      <c r="M4" s="19">
        <f t="shared" si="0"/>
        <v>3158.62</v>
      </c>
      <c r="N4" s="19">
        <f t="shared" ref="N4:N25" si="1">SUM(B4:M4)</f>
        <v>37903.439999999995</v>
      </c>
    </row>
    <row r="5" spans="1:14" ht="39" customHeight="1" x14ac:dyDescent="0.35">
      <c r="A5" s="23" t="s">
        <v>19</v>
      </c>
      <c r="B5" s="20">
        <v>1698.98</v>
      </c>
      <c r="C5" s="20">
        <v>1698.98</v>
      </c>
      <c r="D5" s="20">
        <v>1698.98</v>
      </c>
      <c r="E5" s="20">
        <v>1698.98</v>
      </c>
      <c r="F5" s="20">
        <v>1698.98</v>
      </c>
      <c r="G5" s="20">
        <v>1698.98</v>
      </c>
      <c r="H5" s="20">
        <v>1698.98</v>
      </c>
      <c r="I5" s="20">
        <v>1698.98</v>
      </c>
      <c r="J5" s="20">
        <v>1698.98</v>
      </c>
      <c r="K5" s="20">
        <v>1698.98</v>
      </c>
      <c r="L5" s="20">
        <v>1698.98</v>
      </c>
      <c r="M5" s="20">
        <v>1698.98</v>
      </c>
      <c r="N5" s="20">
        <f t="shared" si="1"/>
        <v>20387.759999999998</v>
      </c>
    </row>
    <row r="6" spans="1:14" ht="60" customHeight="1" x14ac:dyDescent="0.35">
      <c r="A6" s="23" t="s">
        <v>40</v>
      </c>
      <c r="B6" s="20">
        <v>1459.64</v>
      </c>
      <c r="C6" s="20">
        <v>1459.64</v>
      </c>
      <c r="D6" s="20">
        <v>1459.64</v>
      </c>
      <c r="E6" s="20">
        <v>1459.64</v>
      </c>
      <c r="F6" s="20">
        <v>1459.64</v>
      </c>
      <c r="G6" s="20">
        <v>1459.64</v>
      </c>
      <c r="H6" s="20">
        <v>1459.64</v>
      </c>
      <c r="I6" s="20">
        <v>1459.64</v>
      </c>
      <c r="J6" s="20">
        <v>1459.64</v>
      </c>
      <c r="K6" s="20">
        <v>1459.64</v>
      </c>
      <c r="L6" s="20">
        <v>1459.64</v>
      </c>
      <c r="M6" s="20">
        <v>1459.64</v>
      </c>
      <c r="N6" s="20">
        <f t="shared" si="1"/>
        <v>17515.679999999997</v>
      </c>
    </row>
    <row r="7" spans="1:14" ht="44.25" customHeight="1" x14ac:dyDescent="0.35">
      <c r="A7" s="23" t="s">
        <v>39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>
        <f>SUM(B7:M7)</f>
        <v>0</v>
      </c>
    </row>
    <row r="8" spans="1:14" ht="44.25" customHeight="1" x14ac:dyDescent="0.35">
      <c r="A8" s="23" t="s">
        <v>50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ht="44.25" customHeight="1" x14ac:dyDescent="0.35">
      <c r="A9" s="23" t="s">
        <v>37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>
        <f>SUM(B9:M9)</f>
        <v>0</v>
      </c>
    </row>
    <row r="10" spans="1:14" ht="36" customHeight="1" x14ac:dyDescent="0.35">
      <c r="A10" s="24" t="s">
        <v>20</v>
      </c>
      <c r="B10" s="19">
        <f>B11+B12+B13+B14</f>
        <v>2490</v>
      </c>
      <c r="C10" s="19">
        <f t="shared" ref="C10:M10" si="2">C11+C12+C13+C14</f>
        <v>0</v>
      </c>
      <c r="D10" s="19">
        <f t="shared" si="2"/>
        <v>0</v>
      </c>
      <c r="E10" s="19">
        <f t="shared" si="2"/>
        <v>0</v>
      </c>
      <c r="F10" s="19">
        <f t="shared" si="2"/>
        <v>0</v>
      </c>
      <c r="G10" s="19">
        <f t="shared" si="2"/>
        <v>0</v>
      </c>
      <c r="H10" s="19">
        <f t="shared" si="2"/>
        <v>0</v>
      </c>
      <c r="I10" s="19">
        <f t="shared" si="2"/>
        <v>0</v>
      </c>
      <c r="J10" s="19">
        <f t="shared" si="2"/>
        <v>0</v>
      </c>
      <c r="K10" s="19">
        <f t="shared" si="2"/>
        <v>2490</v>
      </c>
      <c r="L10" s="19">
        <f t="shared" si="2"/>
        <v>0</v>
      </c>
      <c r="M10" s="19">
        <f t="shared" si="2"/>
        <v>593.77</v>
      </c>
      <c r="N10" s="19">
        <f t="shared" si="1"/>
        <v>5573.77</v>
      </c>
    </row>
    <row r="11" spans="1:14" ht="40.5" customHeight="1" x14ac:dyDescent="0.35">
      <c r="A11" s="23" t="s">
        <v>21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>
        <f t="shared" si="1"/>
        <v>0</v>
      </c>
    </row>
    <row r="12" spans="1:14" ht="45.75" customHeight="1" x14ac:dyDescent="0.35">
      <c r="A12" s="23" t="s">
        <v>22</v>
      </c>
      <c r="B12" s="21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19">
        <f t="shared" si="1"/>
        <v>0</v>
      </c>
    </row>
    <row r="13" spans="1:14" ht="45.75" customHeight="1" x14ac:dyDescent="0.35">
      <c r="A13" s="28" t="s">
        <v>34</v>
      </c>
      <c r="B13" s="21">
        <v>2490</v>
      </c>
      <c r="C13" s="20"/>
      <c r="D13" s="20"/>
      <c r="E13" s="20"/>
      <c r="F13" s="20"/>
      <c r="G13" s="20"/>
      <c r="H13" s="20"/>
      <c r="I13" s="20"/>
      <c r="J13" s="20"/>
      <c r="K13" s="20">
        <v>2490</v>
      </c>
      <c r="L13" s="20"/>
      <c r="M13" s="20"/>
      <c r="N13" s="19">
        <f t="shared" si="1"/>
        <v>4980</v>
      </c>
    </row>
    <row r="14" spans="1:14" ht="21.75" customHeight="1" x14ac:dyDescent="0.35">
      <c r="A14" s="23" t="s">
        <v>23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>
        <v>593.77</v>
      </c>
      <c r="N14" s="20">
        <f t="shared" si="1"/>
        <v>593.77</v>
      </c>
    </row>
    <row r="15" spans="1:14" ht="23.25" customHeight="1" x14ac:dyDescent="0.35">
      <c r="A15" s="24" t="s">
        <v>24</v>
      </c>
      <c r="B15" s="19">
        <f>B16+B17+B18</f>
        <v>5234.1000000000004</v>
      </c>
      <c r="C15" s="19">
        <f t="shared" ref="C15:M15" si="3">C16+C17+C18</f>
        <v>0</v>
      </c>
      <c r="D15" s="19">
        <f t="shared" si="3"/>
        <v>0</v>
      </c>
      <c r="E15" s="19">
        <f t="shared" si="3"/>
        <v>0</v>
      </c>
      <c r="F15" s="19">
        <f t="shared" si="3"/>
        <v>0</v>
      </c>
      <c r="G15" s="19">
        <f t="shared" si="3"/>
        <v>0</v>
      </c>
      <c r="H15" s="19">
        <f t="shared" si="3"/>
        <v>0</v>
      </c>
      <c r="I15" s="19">
        <f t="shared" si="3"/>
        <v>0</v>
      </c>
      <c r="J15" s="19">
        <f t="shared" si="3"/>
        <v>0</v>
      </c>
      <c r="K15" s="19">
        <f t="shared" si="3"/>
        <v>0</v>
      </c>
      <c r="L15" s="19">
        <f t="shared" si="3"/>
        <v>0</v>
      </c>
      <c r="M15" s="19">
        <f t="shared" si="3"/>
        <v>0</v>
      </c>
      <c r="N15" s="19">
        <f t="shared" si="1"/>
        <v>5234.1000000000004</v>
      </c>
    </row>
    <row r="16" spans="1:14" ht="42" customHeight="1" x14ac:dyDescent="0.35">
      <c r="A16" s="23" t="s">
        <v>25</v>
      </c>
      <c r="B16" s="20">
        <v>5234.1000000000004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>
        <f t="shared" si="1"/>
        <v>5234.1000000000004</v>
      </c>
    </row>
    <row r="17" spans="1:14" ht="40.5" customHeight="1" x14ac:dyDescent="0.35">
      <c r="A17" s="23" t="s">
        <v>26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>
        <f t="shared" si="1"/>
        <v>0</v>
      </c>
    </row>
    <row r="18" spans="1:14" ht="40.5" customHeight="1" x14ac:dyDescent="0.35">
      <c r="A18" s="28" t="s">
        <v>35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>
        <f t="shared" si="1"/>
        <v>0</v>
      </c>
    </row>
    <row r="19" spans="1:14" ht="40.5" customHeight="1" x14ac:dyDescent="0.35">
      <c r="A19" s="30" t="s">
        <v>41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>
        <f t="shared" si="1"/>
        <v>0</v>
      </c>
    </row>
    <row r="20" spans="1:14" ht="40.5" customHeight="1" x14ac:dyDescent="0.35">
      <c r="A20" s="24" t="s">
        <v>44</v>
      </c>
      <c r="B20" s="19">
        <f>B21+B22+B23</f>
        <v>0</v>
      </c>
      <c r="C20" s="19">
        <f t="shared" ref="C20:M20" si="4">C21+C22+C23</f>
        <v>0</v>
      </c>
      <c r="D20" s="19">
        <f t="shared" si="4"/>
        <v>0</v>
      </c>
      <c r="E20" s="19">
        <f t="shared" si="4"/>
        <v>0</v>
      </c>
      <c r="F20" s="19">
        <f t="shared" si="4"/>
        <v>0</v>
      </c>
      <c r="G20" s="19">
        <f t="shared" si="4"/>
        <v>0</v>
      </c>
      <c r="H20" s="19">
        <f t="shared" si="4"/>
        <v>0</v>
      </c>
      <c r="I20" s="19">
        <f t="shared" si="4"/>
        <v>0</v>
      </c>
      <c r="J20" s="19">
        <f t="shared" si="4"/>
        <v>0</v>
      </c>
      <c r="K20" s="19">
        <f t="shared" si="4"/>
        <v>0</v>
      </c>
      <c r="L20" s="19">
        <f t="shared" si="4"/>
        <v>0</v>
      </c>
      <c r="M20" s="19">
        <f t="shared" si="4"/>
        <v>0</v>
      </c>
      <c r="N20" s="19">
        <f t="shared" ref="N20:N24" si="5">SUM(B20:M20)</f>
        <v>0</v>
      </c>
    </row>
    <row r="21" spans="1:14" ht="40.5" customHeight="1" x14ac:dyDescent="0.35">
      <c r="A21" s="23" t="s">
        <v>45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>
        <f t="shared" si="5"/>
        <v>0</v>
      </c>
    </row>
    <row r="22" spans="1:14" ht="40.5" customHeight="1" x14ac:dyDescent="0.35">
      <c r="A22" s="23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>
        <f t="shared" si="5"/>
        <v>0</v>
      </c>
    </row>
    <row r="23" spans="1:14" ht="40.5" customHeight="1" x14ac:dyDescent="0.35">
      <c r="A23" s="28" t="s">
        <v>47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>
        <f t="shared" si="5"/>
        <v>0</v>
      </c>
    </row>
    <row r="24" spans="1:14" ht="40.5" customHeight="1" x14ac:dyDescent="0.35">
      <c r="A24" s="30" t="s">
        <v>48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>
        <f t="shared" si="5"/>
        <v>0</v>
      </c>
    </row>
    <row r="25" spans="1:14" ht="39.75" customHeight="1" x14ac:dyDescent="0.35">
      <c r="A25" s="24" t="s">
        <v>42</v>
      </c>
      <c r="B25" s="19">
        <v>1752.92</v>
      </c>
      <c r="C25" s="19">
        <v>1752.92</v>
      </c>
      <c r="D25" s="19">
        <v>1752.92</v>
      </c>
      <c r="E25" s="19">
        <v>1752.92</v>
      </c>
      <c r="F25" s="19">
        <v>1752.92</v>
      </c>
      <c r="G25" s="19">
        <v>1752.92</v>
      </c>
      <c r="H25" s="19">
        <v>1752.92</v>
      </c>
      <c r="I25" s="19">
        <v>1752.92</v>
      </c>
      <c r="J25" s="19">
        <v>1752.92</v>
      </c>
      <c r="K25" s="19">
        <v>1752.92</v>
      </c>
      <c r="L25" s="47">
        <v>1752.92</v>
      </c>
      <c r="M25" s="19">
        <v>1752.92</v>
      </c>
      <c r="N25" s="19">
        <f t="shared" si="1"/>
        <v>21035.040000000001</v>
      </c>
    </row>
    <row r="26" spans="1:14" ht="22.5" customHeight="1" x14ac:dyDescent="0.35">
      <c r="A26" s="24" t="s">
        <v>27</v>
      </c>
      <c r="B26" s="19">
        <f t="shared" ref="B26:M26" si="6">B4+B10+B15+B25+B19+B20+B24</f>
        <v>12635.640000000001</v>
      </c>
      <c r="C26" s="19">
        <f t="shared" si="6"/>
        <v>4911.54</v>
      </c>
      <c r="D26" s="19">
        <f t="shared" si="6"/>
        <v>4911.54</v>
      </c>
      <c r="E26" s="19">
        <f t="shared" si="6"/>
        <v>4911.54</v>
      </c>
      <c r="F26" s="19">
        <f t="shared" si="6"/>
        <v>4911.54</v>
      </c>
      <c r="G26" s="19">
        <f t="shared" si="6"/>
        <v>4911.54</v>
      </c>
      <c r="H26" s="19">
        <f t="shared" si="6"/>
        <v>4911.54</v>
      </c>
      <c r="I26" s="19">
        <f t="shared" si="6"/>
        <v>4911.54</v>
      </c>
      <c r="J26" s="19">
        <f t="shared" si="6"/>
        <v>4911.54</v>
      </c>
      <c r="K26" s="19">
        <f t="shared" si="6"/>
        <v>7401.54</v>
      </c>
      <c r="L26" s="19">
        <f t="shared" si="6"/>
        <v>4911.54</v>
      </c>
      <c r="M26" s="19">
        <f t="shared" si="6"/>
        <v>5505.3099999999995</v>
      </c>
      <c r="N26" s="19">
        <f>N4+N10+N15+N25+N19+N20+N24</f>
        <v>69746.349999999991</v>
      </c>
    </row>
    <row r="27" spans="1:14" ht="15.75" x14ac:dyDescent="0.25">
      <c r="A27" s="63" t="s">
        <v>49</v>
      </c>
      <c r="B27" s="63"/>
      <c r="C27" s="63"/>
      <c r="D27" s="25"/>
      <c r="E27" s="25"/>
      <c r="F27" s="25"/>
      <c r="G27" s="25"/>
      <c r="H27" s="25"/>
      <c r="I27" s="25"/>
      <c r="J27" s="25"/>
      <c r="K27" s="25"/>
      <c r="L27" s="64" t="s">
        <v>31</v>
      </c>
      <c r="M27" s="64"/>
      <c r="N27" s="64"/>
    </row>
    <row r="28" spans="1:14" ht="15.75" x14ac:dyDescent="0.25">
      <c r="A28" s="26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ht="15.75" x14ac:dyDescent="0.25">
      <c r="A29" s="63" t="s">
        <v>29</v>
      </c>
      <c r="B29" s="63"/>
      <c r="C29" s="63"/>
      <c r="D29" s="25"/>
      <c r="E29" s="25"/>
      <c r="F29" s="25"/>
      <c r="G29" s="25"/>
      <c r="H29" s="25"/>
      <c r="I29" s="25"/>
      <c r="J29" s="25"/>
      <c r="K29" s="25"/>
      <c r="L29" s="64" t="s">
        <v>38</v>
      </c>
      <c r="M29" s="64"/>
      <c r="N29" s="64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1"/>
  <sheetViews>
    <sheetView workbookViewId="0">
      <selection activeCell="B21" sqref="B21"/>
    </sheetView>
  </sheetViews>
  <sheetFormatPr defaultRowHeight="15" x14ac:dyDescent="0.25"/>
  <cols>
    <col min="1" max="1" width="4.42578125" customWidth="1"/>
    <col min="2" max="2" width="54.7109375" customWidth="1"/>
    <col min="3" max="3" width="11.7109375" customWidth="1"/>
    <col min="4" max="4" width="13.7109375" customWidth="1"/>
  </cols>
  <sheetData>
    <row r="1" spans="1:4" ht="15.75" x14ac:dyDescent="0.25">
      <c r="A1" s="1"/>
      <c r="B1" s="60" t="s">
        <v>53</v>
      </c>
      <c r="C1" s="60"/>
      <c r="D1" s="60"/>
    </row>
    <row r="2" spans="1:4" ht="15.75" x14ac:dyDescent="0.25">
      <c r="A2" s="1"/>
      <c r="B2" s="61" t="s">
        <v>33</v>
      </c>
      <c r="C2" s="61"/>
      <c r="D2" s="61"/>
    </row>
    <row r="3" spans="1:4" ht="15.75" x14ac:dyDescent="0.25">
      <c r="A3" s="1"/>
      <c r="B3" s="60" t="s">
        <v>43</v>
      </c>
      <c r="C3" s="60"/>
      <c r="D3" s="60"/>
    </row>
    <row r="4" spans="1:4" x14ac:dyDescent="0.25">
      <c r="A4" s="7"/>
      <c r="B4" s="8" t="s">
        <v>0</v>
      </c>
      <c r="C4" s="7" t="s">
        <v>1</v>
      </c>
      <c r="D4" s="7" t="s">
        <v>28</v>
      </c>
    </row>
    <row r="5" spans="1:4" ht="15.75" x14ac:dyDescent="0.25">
      <c r="A5" s="9"/>
      <c r="B5" s="48"/>
      <c r="C5" s="9"/>
      <c r="D5" s="9"/>
    </row>
    <row r="6" spans="1:4" x14ac:dyDescent="0.25">
      <c r="A6" s="11"/>
      <c r="B6" s="31"/>
      <c r="C6" s="37"/>
      <c r="D6" s="3"/>
    </row>
    <row r="7" spans="1:4" x14ac:dyDescent="0.25">
      <c r="A7" s="12"/>
      <c r="B7" s="34"/>
      <c r="C7" s="49"/>
      <c r="D7" s="12"/>
    </row>
    <row r="8" spans="1:4" x14ac:dyDescent="0.25">
      <c r="A8" s="13"/>
      <c r="B8" s="32"/>
      <c r="C8" s="38"/>
      <c r="D8" s="15"/>
    </row>
    <row r="9" spans="1:4" x14ac:dyDescent="0.25">
      <c r="A9" s="27"/>
      <c r="B9" s="41"/>
      <c r="C9" s="34"/>
      <c r="D9" s="12"/>
    </row>
    <row r="10" spans="1:4" x14ac:dyDescent="0.25">
      <c r="A10" s="14"/>
      <c r="B10" s="43"/>
      <c r="C10" s="44"/>
      <c r="D10" s="16"/>
    </row>
    <row r="11" spans="1:4" x14ac:dyDescent="0.25">
      <c r="A11" s="13"/>
      <c r="B11" s="31"/>
      <c r="C11" s="34"/>
      <c r="D11" s="12"/>
    </row>
    <row r="12" spans="1:4" x14ac:dyDescent="0.25">
      <c r="A12" s="13"/>
      <c r="B12" s="34"/>
      <c r="C12" s="33"/>
      <c r="D12" s="13"/>
    </row>
    <row r="13" spans="1:4" x14ac:dyDescent="0.25">
      <c r="A13" s="13"/>
      <c r="B13" s="33"/>
      <c r="C13" s="34"/>
      <c r="D13" s="12"/>
    </row>
    <row r="14" spans="1:4" x14ac:dyDescent="0.25">
      <c r="A14" s="13"/>
      <c r="B14" s="34"/>
      <c r="C14" s="34"/>
      <c r="D14" s="12"/>
    </row>
    <row r="15" spans="1:4" x14ac:dyDescent="0.25">
      <c r="A15" s="13"/>
      <c r="B15" s="33"/>
      <c r="C15" s="34"/>
      <c r="D15" s="12"/>
    </row>
    <row r="16" spans="1:4" x14ac:dyDescent="0.25">
      <c r="A16" s="13"/>
      <c r="B16" s="50"/>
      <c r="C16" s="33"/>
      <c r="D16" s="13"/>
    </row>
    <row r="17" spans="1:4" x14ac:dyDescent="0.25">
      <c r="A17" s="13"/>
      <c r="B17" s="33"/>
      <c r="C17" s="34"/>
      <c r="D17" s="12"/>
    </row>
    <row r="18" spans="1:4" x14ac:dyDescent="0.25">
      <c r="A18" s="13"/>
      <c r="B18" s="34"/>
      <c r="C18" s="34"/>
      <c r="D18" s="12"/>
    </row>
    <row r="19" spans="1:4" x14ac:dyDescent="0.25">
      <c r="A19" s="13"/>
      <c r="B19" s="33"/>
      <c r="C19" s="33"/>
      <c r="D19" s="12"/>
    </row>
    <row r="20" spans="1:4" x14ac:dyDescent="0.25">
      <c r="A20" s="13"/>
      <c r="B20" s="31"/>
      <c r="C20" s="33"/>
      <c r="D20" s="13"/>
    </row>
    <row r="21" spans="1:4" x14ac:dyDescent="0.25">
      <c r="A21" s="13"/>
      <c r="B21" s="31"/>
      <c r="C21" s="33"/>
      <c r="D21" s="13"/>
    </row>
    <row r="22" spans="1:4" x14ac:dyDescent="0.25">
      <c r="A22" s="13"/>
      <c r="B22" s="34"/>
      <c r="C22" s="34"/>
      <c r="D22" s="12"/>
    </row>
    <row r="23" spans="1:4" x14ac:dyDescent="0.25">
      <c r="A23" s="13"/>
      <c r="B23" s="34"/>
      <c r="C23" s="33"/>
      <c r="D23" s="13"/>
    </row>
    <row r="24" spans="1:4" x14ac:dyDescent="0.25">
      <c r="A24" s="13"/>
      <c r="B24" s="31"/>
      <c r="C24" s="33"/>
      <c r="D24" s="13"/>
    </row>
    <row r="25" spans="1:4" x14ac:dyDescent="0.25">
      <c r="A25" s="13"/>
      <c r="B25" s="31"/>
      <c r="C25" s="33"/>
      <c r="D25" s="12"/>
    </row>
    <row r="26" spans="1:4" x14ac:dyDescent="0.25">
      <c r="A26" s="13"/>
      <c r="B26" s="34"/>
      <c r="C26" s="34"/>
      <c r="D26" s="12"/>
    </row>
    <row r="27" spans="1:4" x14ac:dyDescent="0.25">
      <c r="A27" s="13"/>
      <c r="B27" s="33"/>
      <c r="C27" s="33"/>
      <c r="D27" s="13"/>
    </row>
    <row r="28" spans="1:4" x14ac:dyDescent="0.25">
      <c r="A28" s="13"/>
      <c r="B28" s="34"/>
      <c r="C28" s="34"/>
      <c r="D28" s="12"/>
    </row>
    <row r="29" spans="1:4" x14ac:dyDescent="0.25">
      <c r="A29" s="13"/>
      <c r="B29" s="34"/>
      <c r="C29" s="3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2016-01-22T04:48:33Z</cp:lastPrinted>
  <dcterms:created xsi:type="dcterms:W3CDTF">2011-07-25T05:21:17Z</dcterms:created>
  <dcterms:modified xsi:type="dcterms:W3CDTF">2026-01-26T02:32:03Z</dcterms:modified>
</cp:coreProperties>
</file>