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Ушакова\"/>
    </mc:Choice>
  </mc:AlternateContent>
  <xr:revisionPtr revIDLastSave="0" documentId="13_ncr:1_{23F45E56-4137-4C6C-99CC-FC8F50698DAE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8" i="1"/>
  <c r="D6" i="1"/>
  <c r="D10" i="6" l="1"/>
  <c r="C10" i="6"/>
  <c r="D6" i="9"/>
  <c r="D6" i="6"/>
  <c r="M4" i="5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G23" i="5" l="1"/>
  <c r="M23" i="5"/>
  <c r="I23" i="5"/>
  <c r="L23" i="5"/>
  <c r="K23" i="5"/>
  <c r="J23" i="5"/>
  <c r="H23" i="5"/>
  <c r="B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<sst xmlns="http://schemas.openxmlformats.org/spreadsheetml/2006/main" count="95" uniqueCount="57">
  <si>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</si>
  <si>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</si>
  <si>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</si>
  <si>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</si>
  <si>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</si>
  <si>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</si>
  <si>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</si>
  <si>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</si>
  <si>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</si>
  <si>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</si>
  <si>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</si>
  <si>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</si>
  <si>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</si>
  <si>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</si>
  <si>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</si>
  <si>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</si>
  <si>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</si>
  <si>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</si>
  <si>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</si>
  <si>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</si>
  <si>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</si>
  <si>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</si>
  <si>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</si>
  <si>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</si>
  <si>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</si>
  <si>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</si>
  <si>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</si>
  <si>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</si>
  <si>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</si>
  <si>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</si>
  <si>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</si>
  <si>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</si>
  <si>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</si>
  <si>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</si>
  <si>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</si>
  <si>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</si>
  <si>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</si>
  <si>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</si>
  <si>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</si>
  <si>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</si>
  <si>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</si>
  <si>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</si>
  <si>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</si>
  <si>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</si>
  <si>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</si>
  <si>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</si>
  <si>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</si>
  <si>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2025г</t>
  </si>
  <si>
    <t>Лицевой счёт  2025г</t>
  </si>
  <si>
    <t>Лицевой счёт 2025г</t>
  </si>
  <si>
    <t>Работы ППР</t>
  </si>
  <si>
    <t>Скос травы на придомовой территории</t>
  </si>
  <si>
    <t>Ремонт светильников замена лампочек и схем подъезд №1  2 этаж</t>
  </si>
  <si>
    <t>Итого за сентябрь</t>
  </si>
  <si>
    <t>Прочистка канализационного колодца</t>
  </si>
  <si>
    <t>Отогрев водосточных труб</t>
  </si>
  <si>
    <t>Ремонт светильников замена лампочек и схем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</si>
</sst>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0" t="s">
        <v>48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9" t="s">
        <v>4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0"/>
      <c r="B5" s="41" t="s">
        <v>13</v>
      </c>
      <c r="C5" s="40"/>
      <c r="D5" s="40"/>
      <c r="E5" s="1"/>
      <c r="F5" s="1"/>
      <c r="G5" s="1"/>
      <c r="H5" s="1"/>
    </row>
    <row r="6" spans="1:8" x14ac:dyDescent="0.25">
      <c r="A6" s="40">
        <v>1</v>
      </c>
      <c r="B6" s="40" t="s">
        <v>54</v>
      </c>
      <c r="C6" s="40">
        <v>830</v>
      </c>
      <c r="D6" s="40">
        <f>C6</f>
        <v>830</v>
      </c>
      <c r="E6" s="1"/>
      <c r="F6" s="1"/>
    </row>
    <row r="7" spans="1:8" s="5" customFormat="1" x14ac:dyDescent="0.25">
      <c r="A7" s="41"/>
      <c r="B7" s="41" t="s">
        <v>15</v>
      </c>
      <c r="C7" s="41"/>
      <c r="D7" s="41"/>
      <c r="E7" s="4"/>
      <c r="F7" s="4"/>
    </row>
    <row r="8" spans="1:8" x14ac:dyDescent="0.25">
      <c r="A8" s="38">
        <v>1</v>
      </c>
      <c r="B8" s="38" t="s">
        <v>55</v>
      </c>
      <c r="C8" s="38">
        <v>3391.5</v>
      </c>
      <c r="D8" s="39">
        <f>C8+D6</f>
        <v>4221.5</v>
      </c>
      <c r="E8" s="1"/>
      <c r="F8" s="1"/>
    </row>
    <row r="9" spans="1:8" x14ac:dyDescent="0.25">
      <c r="A9" s="38"/>
      <c r="B9" s="39"/>
      <c r="C9" s="39"/>
      <c r="D9" s="39"/>
      <c r="E9" s="1"/>
      <c r="F9" s="1"/>
    </row>
    <row r="10" spans="1:8" x14ac:dyDescent="0.25">
      <c r="A10" s="38"/>
      <c r="B10" s="38"/>
      <c r="C10" s="38"/>
      <c r="D10" s="38"/>
      <c r="E10" s="1"/>
      <c r="F10" s="1"/>
    </row>
    <row r="11" spans="1:8" x14ac:dyDescent="0.25">
      <c r="A11" s="38"/>
      <c r="B11" s="46"/>
      <c r="C11" s="38"/>
      <c r="D11" s="38"/>
      <c r="E11" s="1"/>
      <c r="F11" s="1"/>
    </row>
    <row r="12" spans="1:8" x14ac:dyDescent="0.25">
      <c r="A12" s="38"/>
      <c r="B12" s="39"/>
      <c r="C12" s="39"/>
      <c r="D12" s="39"/>
      <c r="E12" s="1"/>
      <c r="F12" s="1"/>
    </row>
    <row r="13" spans="1:8" x14ac:dyDescent="0.25">
      <c r="A13" s="39"/>
      <c r="B13" s="39"/>
      <c r="C13" s="39"/>
      <c r="D13" s="38"/>
      <c r="E13" s="1"/>
      <c r="F13" s="1"/>
    </row>
    <row r="14" spans="1:8" x14ac:dyDescent="0.25">
      <c r="A14" s="38"/>
      <c r="B14" s="38"/>
      <c r="C14" s="38"/>
      <c r="D14" s="39"/>
      <c r="E14" s="1"/>
      <c r="F14" s="1"/>
    </row>
    <row r="15" spans="1:8" x14ac:dyDescent="0.25">
      <c r="A15" s="38"/>
      <c r="B15" s="38"/>
      <c r="C15" s="38"/>
      <c r="D15" s="38"/>
      <c r="E15" s="1"/>
      <c r="F15" s="1"/>
    </row>
    <row r="16" spans="1:8" x14ac:dyDescent="0.25">
      <c r="A16" s="38"/>
      <c r="B16" s="38"/>
      <c r="C16" s="38"/>
      <c r="D16" s="38"/>
      <c r="E16" s="1"/>
      <c r="F16" s="1"/>
    </row>
    <row r="17" spans="1:6" x14ac:dyDescent="0.25">
      <c r="A17" s="38"/>
      <c r="B17" s="46"/>
      <c r="C17" s="38"/>
      <c r="D17" s="38"/>
      <c r="E17" s="1"/>
      <c r="F17" s="1"/>
    </row>
    <row r="18" spans="1:6" x14ac:dyDescent="0.25">
      <c r="A18" s="38"/>
      <c r="B18" s="39"/>
      <c r="C18" s="39"/>
      <c r="D18" s="39"/>
      <c r="E18" s="1"/>
      <c r="F18" s="1"/>
    </row>
    <row r="19" spans="1:6" x14ac:dyDescent="0.25">
      <c r="A19" s="38"/>
      <c r="B19" s="39"/>
      <c r="C19" s="38"/>
      <c r="D19" s="38"/>
      <c r="E19" s="1"/>
      <c r="F19" s="1"/>
    </row>
    <row r="20" spans="1:6" x14ac:dyDescent="0.25">
      <c r="A20" s="38"/>
      <c r="B20" s="38"/>
      <c r="C20" s="38"/>
      <c r="D20" s="38"/>
      <c r="E20" s="1"/>
      <c r="F20" s="1"/>
    </row>
    <row r="21" spans="1:6" x14ac:dyDescent="0.25">
      <c r="A21" s="38"/>
      <c r="B21" s="46"/>
      <c r="C21" s="38"/>
      <c r="D21" s="38"/>
      <c r="E21" s="1"/>
      <c r="F21" s="1"/>
    </row>
    <row r="22" spans="1:6" x14ac:dyDescent="0.25">
      <c r="A22" s="38"/>
      <c r="B22" s="39"/>
      <c r="C22" s="39"/>
      <c r="D22" s="39"/>
      <c r="E22" s="1"/>
      <c r="F22" s="1"/>
    </row>
    <row r="23" spans="1:6" x14ac:dyDescent="0.25">
      <c r="A23" s="38"/>
      <c r="B23" s="39"/>
      <c r="C23" s="38"/>
      <c r="D23" s="38"/>
      <c r="E23" s="1"/>
      <c r="F23" s="1"/>
    </row>
    <row r="24" spans="1:6" x14ac:dyDescent="0.25">
      <c r="A24" s="38"/>
      <c r="B24" s="38"/>
      <c r="C24" s="38"/>
      <c r="D24" s="40"/>
    </row>
    <row r="25" spans="1:6" x14ac:dyDescent="0.25">
      <c r="A25" s="40"/>
      <c r="B25" s="39"/>
      <c r="C25" s="41"/>
      <c r="D25" s="41"/>
    </row>
    <row r="26" spans="1:6" x14ac:dyDescent="0.25">
      <c r="A26" s="40"/>
      <c r="B26" s="39"/>
      <c r="C26" s="40"/>
      <c r="D26" s="40"/>
    </row>
    <row r="27" spans="1:6" x14ac:dyDescent="0.25">
      <c r="A27" s="38"/>
      <c r="B27" s="38"/>
      <c r="C27" s="38"/>
      <c r="D27" s="40"/>
    </row>
    <row r="28" spans="1:6" x14ac:dyDescent="0.25">
      <c r="A28" s="38"/>
      <c r="B28" s="38"/>
      <c r="C28" s="38"/>
      <c r="D28" s="40"/>
    </row>
    <row r="29" spans="1:6" x14ac:dyDescent="0.25">
      <c r="A29" s="38"/>
      <c r="B29" s="38"/>
      <c r="C29" s="38"/>
      <c r="D29" s="40"/>
    </row>
    <row r="30" spans="1:6" x14ac:dyDescent="0.25">
      <c r="A30" s="42"/>
      <c r="B30" s="57"/>
      <c r="C30" s="54"/>
      <c r="D30" s="54"/>
    </row>
    <row r="31" spans="1:6" x14ac:dyDescent="0.25">
      <c r="A31" s="42"/>
      <c r="B31" s="42"/>
      <c r="C31" s="42"/>
      <c r="D31" s="42"/>
    </row>
    <row r="32" spans="1:6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0" t="s">
        <v>48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1" t="s">
        <v>6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/>
      <c r="C5" s="7"/>
      <c r="D5" s="7"/>
      <c r="E5" s="1"/>
      <c r="F5" s="1"/>
      <c r="G5" s="1"/>
      <c r="H5" s="1"/>
    </row>
    <row r="6" spans="1:8" s="1" customFormat="1" x14ac:dyDescent="0.25">
      <c r="A6" s="38"/>
      <c r="B6" s="38"/>
      <c r="C6" s="38"/>
      <c r="D6" s="39"/>
    </row>
    <row r="7" spans="1:8" s="4" customFormat="1" x14ac:dyDescent="0.25">
      <c r="A7" s="39"/>
      <c r="B7" s="39"/>
      <c r="C7" s="39"/>
      <c r="D7" s="39"/>
    </row>
    <row r="8" spans="1:8" s="4" customFormat="1" x14ac:dyDescent="0.25">
      <c r="A8" s="38"/>
      <c r="B8" s="38"/>
      <c r="C8" s="38"/>
      <c r="D8" s="39"/>
    </row>
    <row r="9" spans="1:8" s="1" customFormat="1" ht="17.100000000000001" customHeight="1" x14ac:dyDescent="0.25">
      <c r="A9" s="38"/>
      <c r="B9" s="38"/>
      <c r="C9" s="38"/>
      <c r="D9" s="38"/>
    </row>
    <row r="10" spans="1:8" s="1" customFormat="1" x14ac:dyDescent="0.25">
      <c r="A10" s="38"/>
      <c r="B10" s="38"/>
      <c r="C10" s="38"/>
      <c r="D10" s="39"/>
    </row>
    <row r="11" spans="1:8" s="1" customFormat="1" x14ac:dyDescent="0.25">
      <c r="A11" s="38"/>
      <c r="B11" s="39"/>
      <c r="C11" s="39"/>
      <c r="D11" s="39"/>
    </row>
    <row r="12" spans="1:8" s="1" customFormat="1" x14ac:dyDescent="0.25">
      <c r="A12" s="38"/>
      <c r="B12" s="38"/>
      <c r="C12" s="38"/>
      <c r="D12" s="39"/>
    </row>
    <row r="13" spans="1:8" s="4" customFormat="1" x14ac:dyDescent="0.25">
      <c r="A13" s="38"/>
      <c r="B13" s="38"/>
      <c r="C13" s="38"/>
      <c r="D13" s="39"/>
    </row>
    <row r="14" spans="1:8" s="4" customFormat="1" x14ac:dyDescent="0.25">
      <c r="A14" s="39"/>
      <c r="B14" s="38"/>
      <c r="C14" s="38"/>
      <c r="D14" s="39"/>
    </row>
    <row r="15" spans="1:8" s="1" customFormat="1" x14ac:dyDescent="0.25">
      <c r="A15" s="38"/>
      <c r="B15" s="38"/>
      <c r="C15" s="38"/>
      <c r="D15" s="38"/>
    </row>
    <row r="16" spans="1:8" s="1" customFormat="1" x14ac:dyDescent="0.25">
      <c r="A16" s="38"/>
      <c r="B16" s="39"/>
      <c r="C16" s="39"/>
      <c r="D16" s="39"/>
    </row>
    <row r="17" spans="1:4" s="1" customFormat="1" x14ac:dyDescent="0.25">
      <c r="A17" s="38"/>
      <c r="B17" s="39"/>
      <c r="C17" s="38"/>
      <c r="D17" s="38"/>
    </row>
    <row r="18" spans="1:4" s="1" customFormat="1" x14ac:dyDescent="0.25">
      <c r="A18" s="38"/>
      <c r="B18" s="38"/>
      <c r="C18" s="38"/>
      <c r="D18" s="38"/>
    </row>
    <row r="19" spans="1:4" s="4" customFormat="1" x14ac:dyDescent="0.25">
      <c r="A19" s="39"/>
      <c r="B19" s="39"/>
      <c r="C19" s="39"/>
      <c r="D19" s="39"/>
    </row>
    <row r="20" spans="1:4" s="1" customFormat="1" x14ac:dyDescent="0.25">
      <c r="A20" s="38"/>
      <c r="B20" s="39"/>
      <c r="C20" s="38"/>
      <c r="D20" s="38"/>
    </row>
    <row r="21" spans="1:4" s="1" customFormat="1" x14ac:dyDescent="0.25">
      <c r="A21" s="38"/>
      <c r="B21" s="38"/>
      <c r="C21" s="38"/>
      <c r="D21" s="38"/>
    </row>
    <row r="22" spans="1:4" s="1" customFormat="1" x14ac:dyDescent="0.25">
      <c r="A22" s="38"/>
      <c r="B22" s="39"/>
      <c r="C22" s="39"/>
      <c r="D22" s="39"/>
    </row>
    <row r="23" spans="1:4" s="1" customFormat="1" x14ac:dyDescent="0.25">
      <c r="A23" s="39"/>
      <c r="B23" s="39"/>
      <c r="C23" s="39"/>
      <c r="D23" s="39"/>
    </row>
    <row r="24" spans="1:4" s="1" customFormat="1" ht="15.75" customHeight="1" x14ac:dyDescent="0.25">
      <c r="A24" s="38"/>
      <c r="B24" s="38"/>
      <c r="C24" s="38"/>
      <c r="D24" s="38"/>
    </row>
    <row r="25" spans="1:4" s="1" customFormat="1" x14ac:dyDescent="0.25">
      <c r="A25" s="38"/>
      <c r="B25" s="39"/>
      <c r="C25" s="39"/>
      <c r="D25" s="39"/>
    </row>
    <row r="26" spans="1:4" s="1" customFormat="1" x14ac:dyDescent="0.25">
      <c r="A26" s="38"/>
      <c r="B26" s="38"/>
      <c r="C26" s="39"/>
      <c r="D26" s="39"/>
    </row>
    <row r="27" spans="1:4" x14ac:dyDescent="0.25">
      <c r="A27" s="40"/>
      <c r="B27" s="39"/>
      <c r="C27" s="40"/>
      <c r="D27" s="40"/>
    </row>
    <row r="28" spans="1:4" x14ac:dyDescent="0.25">
      <c r="A28" s="40"/>
      <c r="B28" s="38"/>
      <c r="C28" s="40"/>
      <c r="D28" s="40"/>
    </row>
    <row r="29" spans="1:4" x14ac:dyDescent="0.25">
      <c r="A29" s="40"/>
      <c r="B29" s="38"/>
      <c r="C29" s="40"/>
      <c r="D29" s="40"/>
    </row>
    <row r="30" spans="1:4" x14ac:dyDescent="0.25">
      <c r="A30" s="40"/>
      <c r="B30" s="38"/>
      <c r="C30" s="40"/>
      <c r="D30" s="40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9"/>
      <c r="C32" s="40"/>
      <c r="D32" s="40"/>
    </row>
    <row r="33" spans="1:4" x14ac:dyDescent="0.25">
      <c r="A33" s="40"/>
      <c r="B33" s="38"/>
      <c r="C33" s="40"/>
      <c r="D33" s="40"/>
    </row>
    <row r="34" spans="1:4" x14ac:dyDescent="0.25">
      <c r="A34" s="40"/>
      <c r="B34" s="39"/>
      <c r="C34" s="41"/>
      <c r="D34" s="41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abSelected="1"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21" x14ac:dyDescent="0.35">
      <c r="A1" s="1"/>
      <c r="B1" s="60" t="s">
        <v>48</v>
      </c>
      <c r="C1" s="60"/>
      <c r="D1" s="60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9" t="s">
        <v>35</v>
      </c>
      <c r="C3" s="59"/>
      <c r="D3" s="59"/>
    </row>
    <row r="4" spans="1:4" ht="30" x14ac:dyDescent="0.25">
      <c r="A4" s="7"/>
      <c r="B4" s="34" t="s">
        <v>0</v>
      </c>
      <c r="C4" s="11" t="s">
        <v>1</v>
      </c>
      <c r="D4" s="34" t="s">
        <v>26</v>
      </c>
    </row>
    <row r="5" spans="1:4" x14ac:dyDescent="0.25">
      <c r="A5" s="38"/>
      <c r="B5" s="39" t="s">
        <v>3</v>
      </c>
      <c r="C5" s="38"/>
      <c r="D5" s="38"/>
    </row>
    <row r="6" spans="1:4" x14ac:dyDescent="0.25">
      <c r="A6" s="38">
        <v>1</v>
      </c>
      <c r="B6" s="38" t="s">
        <v>50</v>
      </c>
      <c r="C6" s="38">
        <v>2490</v>
      </c>
      <c r="D6" s="39">
        <f>C6</f>
        <v>2490</v>
      </c>
    </row>
    <row r="7" spans="1:4" x14ac:dyDescent="0.25">
      <c r="A7" s="38"/>
      <c r="B7" s="39" t="s">
        <v>12</v>
      </c>
      <c r="C7" s="39"/>
      <c r="D7" s="39"/>
    </row>
    <row r="8" spans="1:4" ht="30" x14ac:dyDescent="0.25">
      <c r="A8" s="38">
        <v>1</v>
      </c>
      <c r="B8" s="38" t="s">
        <v>52</v>
      </c>
      <c r="C8" s="38">
        <v>2670</v>
      </c>
      <c r="D8" s="39"/>
    </row>
    <row r="9" spans="1:4" x14ac:dyDescent="0.25">
      <c r="A9" s="38">
        <v>2</v>
      </c>
      <c r="B9" s="38" t="s">
        <v>50</v>
      </c>
      <c r="C9" s="38">
        <v>2490</v>
      </c>
      <c r="D9" s="39"/>
    </row>
    <row r="10" spans="1:4" x14ac:dyDescent="0.25">
      <c r="A10" s="38"/>
      <c r="B10" s="39" t="s">
        <v>53</v>
      </c>
      <c r="C10" s="39">
        <f>SUM(C8:C9)</f>
        <v>5160</v>
      </c>
      <c r="D10" s="39">
        <f>C10+D6</f>
        <v>7650</v>
      </c>
    </row>
    <row r="11" spans="1:4" x14ac:dyDescent="0.25">
      <c r="A11" s="38"/>
      <c r="B11" s="39" t="s">
        <v>15</v>
      </c>
      <c r="C11" s="39"/>
      <c r="D11" s="39"/>
    </row>
    <row r="12" spans="1:4" ht="30" x14ac:dyDescent="0.25">
      <c r="A12" s="38">
        <v>1</v>
      </c>
      <c r="B12" s="38" t="s">
        <v>56</v>
      </c>
      <c r="C12" s="39">
        <v>3213.74</v>
      </c>
      <c r="D12" s="39">
        <f>C12+D10</f>
        <v>10863.74</v>
      </c>
    </row>
    <row r="13" spans="1:4" x14ac:dyDescent="0.25">
      <c r="A13" s="38"/>
      <c r="B13" s="39"/>
      <c r="C13" s="38"/>
      <c r="D13" s="39"/>
    </row>
    <row r="14" spans="1:4" x14ac:dyDescent="0.25">
      <c r="A14" s="39"/>
      <c r="B14" s="38"/>
      <c r="C14" s="39"/>
      <c r="D14" s="39"/>
    </row>
    <row r="15" spans="1:4" x14ac:dyDescent="0.25">
      <c r="A15" s="38"/>
      <c r="B15" s="39"/>
      <c r="C15" s="38"/>
      <c r="D15" s="38"/>
    </row>
    <row r="16" spans="1:4" x14ac:dyDescent="0.25">
      <c r="A16" s="38"/>
      <c r="B16" s="38"/>
      <c r="C16" s="38"/>
      <c r="D16" s="39"/>
    </row>
    <row r="17" spans="1:4" x14ac:dyDescent="0.25">
      <c r="A17" s="38"/>
      <c r="B17" s="39"/>
      <c r="C17" s="38"/>
      <c r="D17" s="38"/>
    </row>
    <row r="18" spans="1:4" x14ac:dyDescent="0.25">
      <c r="A18" s="38"/>
      <c r="B18" s="38"/>
      <c r="C18" s="38"/>
      <c r="D18" s="39"/>
    </row>
    <row r="19" spans="1:4" x14ac:dyDescent="0.25">
      <c r="A19" s="39"/>
      <c r="B19" s="39"/>
      <c r="C19" s="39"/>
      <c r="D19" s="39"/>
    </row>
    <row r="20" spans="1:4" x14ac:dyDescent="0.25">
      <c r="A20" s="38"/>
      <c r="B20" s="39"/>
      <c r="C20" s="38"/>
      <c r="D20" s="38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9"/>
      <c r="C22" s="39"/>
      <c r="D22" s="39"/>
    </row>
    <row r="23" spans="1:4" x14ac:dyDescent="0.25">
      <c r="A23" s="39"/>
      <c r="B23" s="39"/>
      <c r="C23" s="39"/>
      <c r="D23" s="39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9"/>
      <c r="C25" s="39"/>
      <c r="D25" s="39"/>
    </row>
    <row r="26" spans="1:4" x14ac:dyDescent="0.25">
      <c r="A26" s="38"/>
      <c r="B26" s="38"/>
      <c r="C26" s="39"/>
      <c r="D26" s="39"/>
    </row>
    <row r="27" spans="1:4" x14ac:dyDescent="0.25">
      <c r="A27" s="40"/>
      <c r="B27" s="39"/>
      <c r="C27" s="40"/>
      <c r="D27" s="40"/>
    </row>
    <row r="28" spans="1:4" x14ac:dyDescent="0.25">
      <c r="A28" s="40"/>
      <c r="B28" s="38"/>
      <c r="C28" s="40"/>
      <c r="D28" s="40"/>
    </row>
    <row r="29" spans="1:4" x14ac:dyDescent="0.25">
      <c r="A29" s="40"/>
      <c r="B29" s="38"/>
      <c r="C29" s="40"/>
      <c r="D29" s="40"/>
    </row>
    <row r="30" spans="1:4" x14ac:dyDescent="0.25">
      <c r="A30" s="40"/>
      <c r="B30" s="38"/>
      <c r="C30" s="40"/>
      <c r="D30" s="40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9"/>
      <c r="C32" s="40"/>
      <c r="D32" s="40"/>
    </row>
    <row r="33" spans="1:4" x14ac:dyDescent="0.25">
      <c r="A33" s="40"/>
      <c r="B33" s="38"/>
      <c r="C33" s="40"/>
      <c r="D33" s="40"/>
    </row>
    <row r="34" spans="1:4" x14ac:dyDescent="0.25">
      <c r="A34" s="40"/>
      <c r="B34" s="39"/>
      <c r="C34" s="41"/>
      <c r="D34" s="41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0" t="s">
        <v>48</v>
      </c>
      <c r="C1" s="60"/>
      <c r="D1" s="60"/>
      <c r="E1" s="6"/>
      <c r="F1" s="6"/>
      <c r="G1" s="6"/>
      <c r="H1" s="6"/>
    </row>
    <row r="2" spans="1:8" ht="21.6" customHeight="1" x14ac:dyDescent="0.25">
      <c r="A2" s="1"/>
      <c r="B2" s="62" t="s">
        <v>30</v>
      </c>
      <c r="C2" s="62"/>
      <c r="D2" s="62"/>
      <c r="E2" s="1"/>
      <c r="F2" s="1"/>
      <c r="G2" s="1"/>
      <c r="H2" s="1"/>
    </row>
    <row r="3" spans="1:8" ht="17.25" customHeight="1" x14ac:dyDescent="0.25">
      <c r="A3" s="1"/>
      <c r="B3" s="61" t="s">
        <v>36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9"/>
      <c r="B5" s="35"/>
      <c r="C5" s="9"/>
      <c r="D5" s="9"/>
      <c r="E5" s="1"/>
      <c r="F5" s="1"/>
      <c r="G5" s="1"/>
      <c r="H5" s="1"/>
    </row>
    <row r="6" spans="1:8" x14ac:dyDescent="0.25">
      <c r="A6" s="11"/>
      <c r="B6" s="38"/>
      <c r="C6" s="58"/>
      <c r="D6" s="3"/>
    </row>
    <row r="7" spans="1:8" x14ac:dyDescent="0.25">
      <c r="A7" s="13"/>
      <c r="B7" s="13"/>
      <c r="C7" s="16"/>
      <c r="D7" s="12"/>
    </row>
    <row r="8" spans="1:8" x14ac:dyDescent="0.25">
      <c r="A8" s="13"/>
      <c r="B8" s="11"/>
      <c r="C8" s="16"/>
      <c r="D8" s="17"/>
    </row>
    <row r="9" spans="1:8" x14ac:dyDescent="0.25">
      <c r="A9" s="30"/>
      <c r="B9" s="31"/>
      <c r="C9" s="12"/>
      <c r="D9" s="12"/>
    </row>
    <row r="10" spans="1:8" x14ac:dyDescent="0.25">
      <c r="A10" s="14"/>
      <c r="B10" s="19"/>
      <c r="C10" s="15"/>
      <c r="D10" s="18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3"/>
    </row>
    <row r="16" spans="1:8" x14ac:dyDescent="0.25">
      <c r="A16" s="13"/>
      <c r="B16" s="32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0" t="s">
        <v>48</v>
      </c>
      <c r="C1" s="60"/>
      <c r="D1" s="60"/>
    </row>
    <row r="2" spans="1:4" ht="15.75" x14ac:dyDescent="0.25">
      <c r="A2" s="1"/>
      <c r="B2" s="62" t="s">
        <v>30</v>
      </c>
      <c r="C2" s="62"/>
      <c r="D2" s="62"/>
    </row>
    <row r="3" spans="1:4" ht="15.75" x14ac:dyDescent="0.25">
      <c r="A3" s="1"/>
      <c r="B3" s="61" t="s">
        <v>36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4"/>
      <c r="B5" s="44"/>
      <c r="C5" s="44"/>
      <c r="D5" s="44"/>
    </row>
    <row r="6" spans="1:4" x14ac:dyDescent="0.25">
      <c r="A6" s="39"/>
      <c r="B6" s="38"/>
      <c r="C6" s="47"/>
      <c r="D6" s="39"/>
    </row>
    <row r="7" spans="1:4" x14ac:dyDescent="0.25">
      <c r="A7" s="41"/>
      <c r="B7" s="41"/>
      <c r="C7" s="48"/>
      <c r="D7" s="41"/>
    </row>
    <row r="8" spans="1:4" x14ac:dyDescent="0.25">
      <c r="A8" s="40"/>
      <c r="B8" s="38"/>
      <c r="C8" s="49"/>
      <c r="D8" s="50"/>
    </row>
    <row r="9" spans="1:4" x14ac:dyDescent="0.25">
      <c r="A9" s="51"/>
      <c r="B9" s="52"/>
      <c r="C9" s="41"/>
      <c r="D9" s="41"/>
    </row>
    <row r="10" spans="1:4" x14ac:dyDescent="0.25">
      <c r="A10" s="53"/>
      <c r="B10" s="54"/>
      <c r="C10" s="55"/>
      <c r="D10" s="56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1"/>
      <c r="C14" s="41"/>
      <c r="D14" s="41"/>
    </row>
    <row r="15" spans="1:4" x14ac:dyDescent="0.25">
      <c r="A15" s="40"/>
      <c r="B15" s="41"/>
      <c r="C15" s="40"/>
      <c r="D15" s="40"/>
    </row>
    <row r="16" spans="1:4" x14ac:dyDescent="0.25">
      <c r="A16" s="40"/>
      <c r="B16" s="4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1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8"/>
      <c r="C25" s="40"/>
      <c r="D25" s="41"/>
    </row>
    <row r="26" spans="1:4" x14ac:dyDescent="0.25">
      <c r="A26" s="40"/>
      <c r="B26" s="41"/>
      <c r="C26" s="41"/>
      <c r="D26" s="41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1"/>
      <c r="C28" s="41"/>
      <c r="D28" s="41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1"/>
      <c r="C31" s="41"/>
      <c r="D31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A5" sqref="A5:D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0" t="s">
        <v>49</v>
      </c>
      <c r="C1" s="60"/>
      <c r="D1" s="60"/>
      <c r="E1" s="6"/>
      <c r="F1" s="6"/>
      <c r="G1" s="6"/>
      <c r="H1" s="6"/>
    </row>
    <row r="2" spans="1:8" ht="15.75" x14ac:dyDescent="0.25">
      <c r="A2" s="1"/>
      <c r="B2" s="62" t="s">
        <v>30</v>
      </c>
      <c r="C2" s="62"/>
      <c r="D2" s="62"/>
      <c r="E2" s="1"/>
      <c r="F2" s="1"/>
      <c r="G2" s="1"/>
      <c r="H2" s="1"/>
    </row>
    <row r="3" spans="1:8" ht="15.75" x14ac:dyDescent="0.25">
      <c r="A3" s="1"/>
      <c r="B3" s="61" t="s">
        <v>37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3"/>
      <c r="B5" s="45"/>
      <c r="C5" s="43"/>
      <c r="D5" s="43"/>
      <c r="E5" s="1"/>
      <c r="F5" s="1"/>
      <c r="G5" s="1"/>
      <c r="H5" s="1"/>
    </row>
    <row r="6" spans="1:8" s="1" customFormat="1" x14ac:dyDescent="0.25">
      <c r="A6" s="38"/>
      <c r="B6" s="38"/>
      <c r="C6" s="38"/>
      <c r="D6" s="39"/>
    </row>
    <row r="7" spans="1:8" s="5" customFormat="1" x14ac:dyDescent="0.25">
      <c r="A7" s="39"/>
      <c r="B7" s="39"/>
      <c r="C7" s="39"/>
      <c r="D7" s="39"/>
    </row>
    <row r="8" spans="1:8" x14ac:dyDescent="0.25">
      <c r="A8" s="40"/>
      <c r="B8" s="38"/>
      <c r="C8" s="40"/>
      <c r="D8" s="41"/>
    </row>
    <row r="9" spans="1:8" x14ac:dyDescent="0.25">
      <c r="A9" s="40"/>
      <c r="B9" s="38"/>
      <c r="C9" s="40"/>
      <c r="D9" s="40"/>
    </row>
    <row r="10" spans="1:8" s="5" customFormat="1" x14ac:dyDescent="0.25">
      <c r="A10" s="40"/>
      <c r="B10" s="38"/>
      <c r="C10" s="40"/>
      <c r="D10" s="41"/>
    </row>
    <row r="11" spans="1:8" x14ac:dyDescent="0.25">
      <c r="A11" s="40"/>
      <c r="B11" s="38"/>
      <c r="C11" s="40"/>
      <c r="D11" s="41"/>
    </row>
    <row r="12" spans="1:8" x14ac:dyDescent="0.25">
      <c r="A12" s="41"/>
      <c r="B12" s="39"/>
      <c r="C12" s="41"/>
      <c r="D12" s="41"/>
    </row>
    <row r="13" spans="1:8" x14ac:dyDescent="0.25">
      <c r="A13" s="41"/>
      <c r="B13" s="39"/>
      <c r="C13" s="41"/>
      <c r="D13" s="41"/>
    </row>
    <row r="14" spans="1:8" x14ac:dyDescent="0.25">
      <c r="A14" s="40"/>
      <c r="B14" s="38"/>
      <c r="C14" s="40"/>
      <c r="D14" s="40"/>
    </row>
    <row r="15" spans="1:8" x14ac:dyDescent="0.25">
      <c r="A15" s="40"/>
      <c r="B15" s="39"/>
      <c r="C15" s="41"/>
      <c r="D15" s="41"/>
    </row>
    <row r="16" spans="1:8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9"/>
      <c r="C18" s="41"/>
      <c r="D18" s="41"/>
    </row>
    <row r="19" spans="1:4" x14ac:dyDescent="0.25">
      <c r="A19" s="40"/>
      <c r="B19" s="39"/>
      <c r="C19" s="41"/>
      <c r="D19" s="41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9"/>
      <c r="C22" s="41"/>
      <c r="D22" s="41"/>
    </row>
    <row r="23" spans="1:4" x14ac:dyDescent="0.25">
      <c r="A23" s="40"/>
      <c r="B23" s="39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9"/>
      <c r="C25" s="41"/>
      <c r="D25" s="41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9"/>
      <c r="C28" s="41"/>
      <c r="D28" s="41"/>
    </row>
    <row r="29" spans="1:4" x14ac:dyDescent="0.25">
      <c r="A29" s="40"/>
      <c r="B29" s="39"/>
      <c r="C29" s="40"/>
      <c r="D29" s="40"/>
    </row>
    <row r="30" spans="1:4" x14ac:dyDescent="0.25">
      <c r="A30" s="40"/>
      <c r="B30" s="38"/>
      <c r="C30" s="40"/>
      <c r="D30" s="41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8"/>
      <c r="C32" s="40"/>
      <c r="D32" s="40"/>
    </row>
    <row r="33" spans="1:4" x14ac:dyDescent="0.25">
      <c r="A33" s="40"/>
      <c r="B33" s="39"/>
      <c r="C33" s="41"/>
      <c r="D33" s="41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9" sqref="M9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x14ac:dyDescent="0.35">
      <c r="A2" s="6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</f>
        <v>2626.79</v>
      </c>
      <c r="C4" s="22">
        <f t="shared" ref="C4:N4" si="0">C5+C6</f>
        <v>2626.79</v>
      </c>
      <c r="D4" s="22">
        <f t="shared" si="0"/>
        <v>2626.79</v>
      </c>
      <c r="E4" s="22">
        <f t="shared" si="0"/>
        <v>2626.79</v>
      </c>
      <c r="F4" s="22">
        <f t="shared" si="0"/>
        <v>2626.79</v>
      </c>
      <c r="G4" s="22">
        <f t="shared" si="0"/>
        <v>2626.79</v>
      </c>
      <c r="H4" s="22">
        <f t="shared" si="0"/>
        <v>2626.79</v>
      </c>
      <c r="I4" s="22">
        <f t="shared" si="0"/>
        <v>2626.79</v>
      </c>
      <c r="J4" s="22">
        <f t="shared" si="0"/>
        <v>2626.79</v>
      </c>
      <c r="K4" s="22">
        <f t="shared" si="0"/>
        <v>2626.79</v>
      </c>
      <c r="L4" s="22">
        <f t="shared" si="0"/>
        <v>2626.79</v>
      </c>
      <c r="M4" s="22">
        <f t="shared" si="0"/>
        <v>2626.79</v>
      </c>
      <c r="N4" s="22">
        <f t="shared" si="0"/>
        <v>31521.480000000003</v>
      </c>
    </row>
    <row r="5" spans="1:14" ht="39" customHeight="1" x14ac:dyDescent="0.35">
      <c r="A5" s="26" t="s">
        <v>17</v>
      </c>
      <c r="B5" s="23">
        <v>1264.26</v>
      </c>
      <c r="C5" s="23">
        <v>1264.26</v>
      </c>
      <c r="D5" s="23">
        <v>1264.26</v>
      </c>
      <c r="E5" s="23">
        <v>1264.26</v>
      </c>
      <c r="F5" s="23">
        <v>1264.26</v>
      </c>
      <c r="G5" s="23">
        <v>1264.26</v>
      </c>
      <c r="H5" s="23">
        <v>1264.26</v>
      </c>
      <c r="I5" s="23">
        <v>1264.26</v>
      </c>
      <c r="J5" s="23">
        <v>1264.26</v>
      </c>
      <c r="K5" s="23">
        <v>1264.26</v>
      </c>
      <c r="L5" s="23">
        <v>1264.26</v>
      </c>
      <c r="M5" s="23">
        <v>1264.26</v>
      </c>
      <c r="N5" s="23">
        <f t="shared" ref="N5:N22" si="1">SUM(B5:M5)</f>
        <v>15171.12</v>
      </c>
    </row>
    <row r="6" spans="1:14" ht="44.25" customHeight="1" x14ac:dyDescent="0.35">
      <c r="A6" s="26" t="s">
        <v>34</v>
      </c>
      <c r="B6" s="23">
        <v>1362.53</v>
      </c>
      <c r="C6" s="23">
        <v>1362.53</v>
      </c>
      <c r="D6" s="23">
        <v>1362.53</v>
      </c>
      <c r="E6" s="23">
        <v>1362.53</v>
      </c>
      <c r="F6" s="23">
        <v>1362.53</v>
      </c>
      <c r="G6" s="23">
        <v>1362.53</v>
      </c>
      <c r="H6" s="23">
        <v>1362.53</v>
      </c>
      <c r="I6" s="23">
        <v>1362.53</v>
      </c>
      <c r="J6" s="23">
        <v>1362.53</v>
      </c>
      <c r="K6" s="23">
        <v>1362.53</v>
      </c>
      <c r="L6" s="23">
        <v>1362.53</v>
      </c>
      <c r="M6" s="23">
        <v>1362.53</v>
      </c>
      <c r="N6" s="23">
        <f>SUM(B6:M6)</f>
        <v>16350.360000000002</v>
      </c>
    </row>
    <row r="7" spans="1:14" ht="44.25" customHeight="1" x14ac:dyDescent="0.35">
      <c r="A7" s="26" t="s">
        <v>40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 x14ac:dyDescent="0.35">
      <c r="A8" s="27" t="s">
        <v>18</v>
      </c>
      <c r="B8" s="22">
        <f>B9+B10+B11+B12</f>
        <v>0</v>
      </c>
      <c r="C8" s="22">
        <f t="shared" ref="C8:M8" si="2">C9+C10+C11+C12</f>
        <v>0</v>
      </c>
      <c r="D8" s="22">
        <f t="shared" si="2"/>
        <v>2490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22">
        <f t="shared" si="2"/>
        <v>0</v>
      </c>
      <c r="J8" s="22">
        <f t="shared" si="2"/>
        <v>5160</v>
      </c>
      <c r="K8" s="22">
        <f t="shared" si="2"/>
        <v>830</v>
      </c>
      <c r="L8" s="22">
        <f t="shared" si="2"/>
        <v>0</v>
      </c>
      <c r="M8" s="22">
        <f t="shared" si="2"/>
        <v>7792.7699999999995</v>
      </c>
      <c r="N8" s="22">
        <f t="shared" si="1"/>
        <v>16272.77</v>
      </c>
    </row>
    <row r="9" spans="1:14" ht="40.5" customHeight="1" x14ac:dyDescent="0.35">
      <c r="A9" s="26" t="s">
        <v>19</v>
      </c>
      <c r="B9" s="23"/>
      <c r="C9" s="23"/>
      <c r="D9" s="23"/>
      <c r="E9" s="23"/>
      <c r="F9" s="23"/>
      <c r="G9" s="23"/>
      <c r="H9" s="23"/>
      <c r="I9" s="23"/>
      <c r="J9" s="23"/>
      <c r="K9" s="23">
        <v>830</v>
      </c>
      <c r="L9" s="23"/>
      <c r="M9" s="23">
        <v>3391.5</v>
      </c>
      <c r="N9" s="22">
        <f t="shared" si="1"/>
        <v>4221.5</v>
      </c>
    </row>
    <row r="10" spans="1:14" ht="45.75" customHeight="1" x14ac:dyDescent="0.35">
      <c r="A10" s="26" t="s">
        <v>20</v>
      </c>
      <c r="B10" s="2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>
        <f t="shared" si="1"/>
        <v>0</v>
      </c>
    </row>
    <row r="11" spans="1:14" ht="45.75" customHeight="1" x14ac:dyDescent="0.35">
      <c r="A11" s="33" t="s">
        <v>31</v>
      </c>
      <c r="B11" s="24"/>
      <c r="C11" s="23"/>
      <c r="D11" s="23">
        <v>2490</v>
      </c>
      <c r="E11" s="23"/>
      <c r="F11" s="23"/>
      <c r="G11" s="23"/>
      <c r="H11" s="23"/>
      <c r="I11" s="23"/>
      <c r="J11" s="23">
        <v>5160</v>
      </c>
      <c r="K11" s="23"/>
      <c r="L11" s="23"/>
      <c r="M11" s="23">
        <v>3213.74</v>
      </c>
      <c r="N11" s="22">
        <f t="shared" si="1"/>
        <v>10863.74</v>
      </c>
    </row>
    <row r="12" spans="1:14" ht="21.75" customHeight="1" x14ac:dyDescent="0.35">
      <c r="A12" s="26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>
        <v>1187.53</v>
      </c>
      <c r="N12" s="23">
        <f t="shared" si="1"/>
        <v>1187.53</v>
      </c>
    </row>
    <row r="13" spans="1:14" ht="23.25" customHeight="1" x14ac:dyDescent="0.35">
      <c r="A13" s="27" t="s">
        <v>22</v>
      </c>
      <c r="B13" s="22">
        <f>B14+B15+B16</f>
        <v>0</v>
      </c>
      <c r="C13" s="22">
        <f t="shared" ref="C13:M13" si="3">C14+C15+C16</f>
        <v>0</v>
      </c>
      <c r="D13" s="22">
        <f t="shared" si="3"/>
        <v>0</v>
      </c>
      <c r="E13" s="22">
        <f t="shared" si="3"/>
        <v>0</v>
      </c>
      <c r="F13" s="22">
        <f t="shared" si="3"/>
        <v>0</v>
      </c>
      <c r="G13" s="22">
        <f t="shared" si="3"/>
        <v>0</v>
      </c>
      <c r="H13" s="22">
        <f t="shared" si="3"/>
        <v>0</v>
      </c>
      <c r="I13" s="22">
        <f t="shared" si="3"/>
        <v>0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0</v>
      </c>
    </row>
    <row r="14" spans="1:14" ht="42" customHeight="1" x14ac:dyDescent="0.35">
      <c r="A14" s="26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1"/>
        <v>0</v>
      </c>
    </row>
    <row r="15" spans="1:14" ht="40.5" customHeight="1" x14ac:dyDescent="0.35">
      <c r="A15" s="26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 x14ac:dyDescent="0.35">
      <c r="A16" s="33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 x14ac:dyDescent="0.35">
      <c r="A17" s="36" t="s">
        <v>39</v>
      </c>
      <c r="B17" s="23"/>
      <c r="C17" s="23"/>
      <c r="D17" s="23"/>
      <c r="E17" s="23"/>
      <c r="F17" s="23"/>
      <c r="G17" s="23">
        <v>2015.7</v>
      </c>
      <c r="H17" s="23"/>
      <c r="I17" s="23"/>
      <c r="J17" s="23"/>
      <c r="K17" s="23"/>
      <c r="L17" s="23"/>
      <c r="M17" s="23"/>
      <c r="N17" s="23">
        <f t="shared" si="1"/>
        <v>2015.7</v>
      </c>
    </row>
    <row r="18" spans="1:14" ht="40.5" customHeight="1" x14ac:dyDescent="0.35">
      <c r="A18" s="27" t="s">
        <v>41</v>
      </c>
      <c r="B18" s="22">
        <f>B19+B20+B21</f>
        <v>0</v>
      </c>
      <c r="C18" s="22">
        <f t="shared" ref="C18:M18" si="4">C19+C20+C21</f>
        <v>0</v>
      </c>
      <c r="D18" s="22">
        <f t="shared" si="4"/>
        <v>0</v>
      </c>
      <c r="E18" s="22">
        <f t="shared" si="4"/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0</v>
      </c>
    </row>
    <row r="19" spans="1:14" ht="40.5" customHeight="1" x14ac:dyDescent="0.35">
      <c r="A19" s="26" t="s">
        <v>42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>
        <f t="shared" si="5"/>
        <v>0</v>
      </c>
    </row>
    <row r="20" spans="1:14" ht="40.5" customHeight="1" x14ac:dyDescent="0.35">
      <c r="A20" s="26" t="s">
        <v>43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 x14ac:dyDescent="0.35">
      <c r="A21" s="33" t="s">
        <v>44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39.75" customHeight="1" x14ac:dyDescent="0.35">
      <c r="A22" s="27" t="s">
        <v>45</v>
      </c>
      <c r="B22" s="22">
        <v>1434.24</v>
      </c>
      <c r="C22" s="22">
        <v>1434.24</v>
      </c>
      <c r="D22" s="22">
        <v>1434.24</v>
      </c>
      <c r="E22" s="22">
        <v>1434.24</v>
      </c>
      <c r="F22" s="22">
        <v>1434.24</v>
      </c>
      <c r="G22" s="22">
        <v>1434.24</v>
      </c>
      <c r="H22" s="22">
        <v>1434.24</v>
      </c>
      <c r="I22" s="22">
        <v>1434.24</v>
      </c>
      <c r="J22" s="22">
        <v>1434.24</v>
      </c>
      <c r="K22" s="22">
        <v>1434.24</v>
      </c>
      <c r="L22" s="22">
        <v>1434.24</v>
      </c>
      <c r="M22" s="22">
        <v>1434.24</v>
      </c>
      <c r="N22" s="22">
        <f t="shared" si="1"/>
        <v>17210.88</v>
      </c>
    </row>
    <row r="23" spans="1:14" ht="22.5" customHeight="1" x14ac:dyDescent="0.35">
      <c r="A23" s="27" t="s">
        <v>25</v>
      </c>
      <c r="B23" s="37">
        <f t="shared" ref="B23:N23" si="6">B4+B8+B13+B22+B17+B18</f>
        <v>4061.0299999999997</v>
      </c>
      <c r="C23" s="37">
        <f t="shared" si="6"/>
        <v>4061.0299999999997</v>
      </c>
      <c r="D23" s="37">
        <f t="shared" si="6"/>
        <v>6551.03</v>
      </c>
      <c r="E23" s="37">
        <f t="shared" si="6"/>
        <v>4061.0299999999997</v>
      </c>
      <c r="F23" s="37">
        <f t="shared" si="6"/>
        <v>4061.0299999999997</v>
      </c>
      <c r="G23" s="37">
        <f t="shared" si="6"/>
        <v>6076.73</v>
      </c>
      <c r="H23" s="37">
        <f t="shared" si="6"/>
        <v>4061.0299999999997</v>
      </c>
      <c r="I23" s="37">
        <f t="shared" si="6"/>
        <v>4061.0299999999997</v>
      </c>
      <c r="J23" s="37">
        <f t="shared" si="6"/>
        <v>9221.0300000000007</v>
      </c>
      <c r="K23" s="37">
        <f t="shared" si="6"/>
        <v>4891.03</v>
      </c>
      <c r="L23" s="37">
        <f t="shared" si="6"/>
        <v>4061.0299999999997</v>
      </c>
      <c r="M23" s="37">
        <f t="shared" si="6"/>
        <v>11853.8</v>
      </c>
      <c r="N23" s="37">
        <f t="shared" si="6"/>
        <v>67020.83</v>
      </c>
    </row>
    <row r="24" spans="1:14" ht="15.75" x14ac:dyDescent="0.25">
      <c r="A24" s="64" t="s">
        <v>46</v>
      </c>
      <c r="B24" s="64"/>
      <c r="C24" s="64"/>
      <c r="D24" s="28"/>
      <c r="E24" s="28"/>
      <c r="F24" s="28"/>
      <c r="G24" s="28"/>
      <c r="H24" s="28"/>
      <c r="I24" s="28"/>
      <c r="J24" s="28"/>
      <c r="K24" s="28"/>
      <c r="L24" s="65" t="s">
        <v>29</v>
      </c>
      <c r="M24" s="65"/>
      <c r="N24" s="65"/>
    </row>
    <row r="25" spans="1:14" ht="15.75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 x14ac:dyDescent="0.25">
      <c r="A26" s="64" t="s">
        <v>27</v>
      </c>
      <c r="B26" s="64"/>
      <c r="C26" s="64"/>
      <c r="D26" s="28"/>
      <c r="E26" s="28"/>
      <c r="F26" s="28"/>
      <c r="G26" s="28"/>
      <c r="H26" s="28"/>
      <c r="I26" s="28"/>
      <c r="J26" s="28"/>
      <c r="K26" s="28"/>
      <c r="L26" s="65" t="s">
        <v>33</v>
      </c>
      <c r="M26" s="65"/>
      <c r="N26" s="65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140625" customWidth="1"/>
    <col min="2" max="2" width="43.7109375" customWidth="1"/>
    <col min="3" max="3" width="12.5703125" customWidth="1"/>
    <col min="4" max="4" width="13.140625" customWidth="1"/>
  </cols>
  <sheetData>
    <row r="1" spans="1:4" ht="15.75" x14ac:dyDescent="0.25">
      <c r="A1" s="1"/>
      <c r="B1" s="61" t="s">
        <v>49</v>
      </c>
      <c r="C1" s="61"/>
      <c r="D1" s="61"/>
    </row>
    <row r="2" spans="1:4" ht="15.75" x14ac:dyDescent="0.25">
      <c r="A2" s="1"/>
      <c r="B2" s="62" t="s">
        <v>30</v>
      </c>
      <c r="C2" s="62"/>
      <c r="D2" s="62"/>
    </row>
    <row r="3" spans="1:4" ht="15.75" x14ac:dyDescent="0.25">
      <c r="A3" s="1"/>
      <c r="B3" s="61" t="s">
        <v>38</v>
      </c>
      <c r="C3" s="61"/>
      <c r="D3" s="61"/>
    </row>
    <row r="4" spans="1:4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3"/>
      <c r="B5" s="39" t="s">
        <v>9</v>
      </c>
      <c r="C5" s="44"/>
      <c r="D5" s="43"/>
    </row>
    <row r="6" spans="1:4" x14ac:dyDescent="0.25">
      <c r="A6" s="38">
        <v>1</v>
      </c>
      <c r="B6" s="38" t="s">
        <v>51</v>
      </c>
      <c r="C6" s="38">
        <v>2015.7</v>
      </c>
      <c r="D6" s="39">
        <f>C6</f>
        <v>2015.7</v>
      </c>
    </row>
    <row r="7" spans="1:4" x14ac:dyDescent="0.25">
      <c r="A7" s="41"/>
      <c r="B7" s="41"/>
      <c r="C7" s="41"/>
      <c r="D7" s="41"/>
    </row>
    <row r="8" spans="1:4" x14ac:dyDescent="0.25">
      <c r="A8" s="40"/>
      <c r="B8" s="38"/>
      <c r="C8" s="40"/>
      <c r="D8" s="41"/>
    </row>
    <row r="9" spans="1:4" x14ac:dyDescent="0.25">
      <c r="A9" s="40"/>
      <c r="B9" s="39"/>
      <c r="C9" s="40"/>
      <c r="D9" s="41"/>
    </row>
    <row r="10" spans="1:4" x14ac:dyDescent="0.25">
      <c r="A10" s="40"/>
      <c r="B10" s="38"/>
      <c r="C10" s="40"/>
      <c r="D10" s="41"/>
    </row>
    <row r="11" spans="1:4" x14ac:dyDescent="0.25">
      <c r="A11" s="40"/>
      <c r="B11" s="38"/>
      <c r="C11" s="41"/>
      <c r="D11" s="41"/>
    </row>
    <row r="12" spans="1:4" x14ac:dyDescent="0.25">
      <c r="A12" s="41"/>
      <c r="B12" s="39"/>
      <c r="C12" s="41"/>
      <c r="D12" s="41"/>
    </row>
    <row r="13" spans="1:4" x14ac:dyDescent="0.25">
      <c r="A13" s="41"/>
      <c r="B13" s="38"/>
      <c r="C13" s="40"/>
      <c r="D13" s="41"/>
    </row>
    <row r="14" spans="1:4" x14ac:dyDescent="0.25">
      <c r="A14" s="40"/>
      <c r="B14" s="38"/>
      <c r="C14" s="40"/>
      <c r="D14" s="40"/>
    </row>
    <row r="15" spans="1:4" x14ac:dyDescent="0.25">
      <c r="A15" s="40"/>
      <c r="B15" s="39"/>
      <c r="C15" s="41"/>
      <c r="D15" s="41"/>
    </row>
    <row r="16" spans="1:4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1"/>
    </row>
    <row r="18" spans="1:4" x14ac:dyDescent="0.25">
      <c r="A18" s="40"/>
      <c r="B18" s="39"/>
      <c r="C18" s="41"/>
      <c r="D18" s="41"/>
    </row>
    <row r="19" spans="1:4" x14ac:dyDescent="0.25">
      <c r="A19" s="40"/>
      <c r="B19" s="38"/>
      <c r="C19" s="41"/>
      <c r="D19" s="41"/>
    </row>
    <row r="20" spans="1:4" x14ac:dyDescent="0.25">
      <c r="A20" s="40"/>
      <c r="B20" s="39"/>
      <c r="C20" s="40"/>
      <c r="D20" s="40"/>
    </row>
    <row r="21" spans="1:4" x14ac:dyDescent="0.25">
      <c r="A21" s="40"/>
      <c r="B21" s="38"/>
      <c r="C21" s="40"/>
      <c r="D21" s="41"/>
    </row>
    <row r="22" spans="1:4" x14ac:dyDescent="0.25">
      <c r="A22" s="40"/>
      <c r="B22" s="39"/>
      <c r="C22" s="41"/>
      <c r="D22" s="41"/>
    </row>
    <row r="23" spans="1:4" x14ac:dyDescent="0.25">
      <c r="A23" s="40"/>
      <c r="B23" s="39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9"/>
      <c r="C25" s="41"/>
      <c r="D25" s="41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9"/>
      <c r="C28" s="41"/>
      <c r="D28" s="41"/>
    </row>
    <row r="29" spans="1:4" x14ac:dyDescent="0.25">
      <c r="A29" s="40"/>
      <c r="B29" s="39"/>
      <c r="C29" s="40"/>
      <c r="D29" s="40"/>
    </row>
    <row r="30" spans="1:4" x14ac:dyDescent="0.25">
      <c r="A30" s="40"/>
      <c r="B30" s="38"/>
      <c r="C30" s="40"/>
      <c r="D30" s="41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2016-01-25T06:18:59Z</cp:lastPrinted>
  <dcterms:created xsi:type="dcterms:W3CDTF">2011-07-25T05:21:17Z</dcterms:created>
  <dcterms:modified xsi:type="dcterms:W3CDTF">2026-01-26T02:01:58Z</dcterms:modified>
</cp:coreProperties>
</file>