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AC967CF4-D5F7-4639-8433-EBFF520E0411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6" i="9"/>
  <c r="D6" i="2"/>
  <c r="D6" i="3"/>
  <c r="D10" i="4"/>
  <c r="D8" i="6"/>
  <c r="D8" i="4"/>
  <c r="D6" i="4"/>
  <c r="D6" i="6"/>
  <c r="E4" i="5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7" i="5"/>
  <c r="N12" i="5"/>
  <c r="N8" i="5"/>
  <c r="B14" i="5"/>
  <c r="B9" i="5"/>
  <c r="E24" i="5" l="1"/>
  <c r="B24" i="5"/>
  <c r="D24" i="5"/>
  <c r="M24" i="5"/>
  <c r="K24" i="5"/>
  <c r="L24" i="5"/>
  <c r="J24" i="5"/>
  <c r="I24" i="5"/>
  <c r="H24" i="5"/>
  <c r="G24" i="5"/>
  <c r="F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<sst xmlns="http://schemas.openxmlformats.org/spreadsheetml/2006/main" count="100" uniqueCount="60">
  <si>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</si>
  <si>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</si>
  <si>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</si>
  <si>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</si>
  <si>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</si>
  <si>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</si>
  <si>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</si>
  <si>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</si>
  <si>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</si>
  <si>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</si>
  <si>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</si>
  <si>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</si>
  <si>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</si>
  <si>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</si>
  <si>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</si>
  <si>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</si>
  <si>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</si>
  <si>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</si>
  <si>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</si>
  <si>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</si>
  <si>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</si>
  <si>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</si>
  <si>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</si>
  <si>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</si>
  <si>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</si>
  <si>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</si>
  <si>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</si>
  <si>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</si>
  <si>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</si>
  <si>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</si>
  <si>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12</t>
  </si>
  <si>
    <t>-эл.оборудования</t>
  </si>
  <si>
    <t>очистка дорог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</si>
  <si>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</si>
  <si>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</si>
  <si>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</si>
  <si>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</si>
  <si>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</si>
  <si>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</si>
  <si>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</si>
  <si>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</si>
  <si>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</si>
  <si>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</si>
  <si>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</si>
  <si>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</si>
  <si>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</si>
  <si>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</si>
  <si>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-эл.оборудование</t>
  </si>
  <si>
    <t>Лицевой счет. Сводный расчет  2025г</t>
  </si>
  <si>
    <t>Лицевой счёт  2025г</t>
  </si>
  <si>
    <t>Лицевой счёт  2025г.</t>
  </si>
  <si>
    <t>Лицевой счёт 2025г</t>
  </si>
  <si>
    <t>Работы ППР</t>
  </si>
  <si>
    <t>Ремонт канализации квартира №4</t>
  </si>
  <si>
    <t>Замена стояка отопления квартира №6</t>
  </si>
  <si>
    <t>Замена участка трубы на стояке ГВС (аварийно) квартира №5</t>
  </si>
  <si>
    <t>Ремонт цоколя согласно смете</t>
  </si>
  <si>
    <t>Уборка снежных шапок и наледи с крыши</t>
  </si>
  <si>
    <t>Уборка крупногабаритного мусора трактором</t>
  </si>
  <si>
    <t>Прочистка канализации квартира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</si>
</sst>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3"/>
      <c r="B5" s="44" t="s">
        <v>15</v>
      </c>
      <c r="C5" s="43"/>
      <c r="D5" s="43"/>
      <c r="E5" s="1"/>
      <c r="F5" s="1"/>
      <c r="G5" s="1"/>
      <c r="H5" s="1"/>
    </row>
    <row r="6" spans="1:8" x14ac:dyDescent="0.25">
      <c r="A6" s="39">
        <v>1</v>
      </c>
      <c r="B6" s="39" t="s">
        <v>59</v>
      </c>
      <c r="C6" s="39">
        <v>3320</v>
      </c>
      <c r="D6" s="40">
        <f>C6</f>
        <v>3320</v>
      </c>
      <c r="E6" s="1"/>
      <c r="F6" s="1"/>
    </row>
    <row r="7" spans="1:8" s="5" customFormat="1" x14ac:dyDescent="0.25">
      <c r="A7" s="39"/>
      <c r="B7" s="40"/>
      <c r="C7" s="39"/>
      <c r="D7" s="39"/>
      <c r="E7" s="4"/>
      <c r="F7" s="4"/>
    </row>
    <row r="8" spans="1:8" x14ac:dyDescent="0.25">
      <c r="A8" s="39"/>
      <c r="B8" s="39"/>
      <c r="C8" s="39"/>
      <c r="D8" s="40"/>
      <c r="E8" s="1"/>
      <c r="F8" s="1"/>
    </row>
    <row r="9" spans="1:8" s="5" customFormat="1" x14ac:dyDescent="0.25">
      <c r="A9" s="40"/>
      <c r="B9" s="39"/>
      <c r="C9" s="39"/>
      <c r="D9" s="40"/>
      <c r="E9" s="4"/>
      <c r="F9" s="4"/>
    </row>
    <row r="10" spans="1:8" s="5" customFormat="1" x14ac:dyDescent="0.25">
      <c r="A10" s="40"/>
      <c r="B10" s="40"/>
      <c r="C10" s="40"/>
      <c r="D10" s="40"/>
      <c r="E10" s="4"/>
      <c r="F10" s="4"/>
    </row>
    <row r="11" spans="1:8" x14ac:dyDescent="0.25">
      <c r="A11" s="39"/>
      <c r="B11" s="40"/>
      <c r="C11" s="39"/>
      <c r="D11" s="40"/>
      <c r="E11" s="1"/>
      <c r="F11" s="1"/>
    </row>
    <row r="12" spans="1:8" x14ac:dyDescent="0.25">
      <c r="A12" s="39"/>
      <c r="B12" s="39"/>
      <c r="C12" s="39"/>
      <c r="D12" s="40"/>
      <c r="E12" s="1"/>
      <c r="F12" s="1"/>
    </row>
    <row r="13" spans="1:8" x14ac:dyDescent="0.25">
      <c r="A13" s="39"/>
      <c r="B13" s="40"/>
      <c r="C13" s="40"/>
      <c r="D13" s="40"/>
      <c r="E13" s="1"/>
      <c r="F13" s="1"/>
    </row>
    <row r="14" spans="1:8" x14ac:dyDescent="0.25">
      <c r="A14" s="39"/>
      <c r="B14" s="39"/>
      <c r="C14" s="39"/>
      <c r="D14" s="40"/>
      <c r="E14" s="1"/>
      <c r="F14" s="1"/>
    </row>
    <row r="15" spans="1:8" x14ac:dyDescent="0.25">
      <c r="A15" s="39"/>
      <c r="B15" s="45"/>
      <c r="C15" s="40"/>
      <c r="D15" s="40"/>
      <c r="E15" s="1"/>
      <c r="F15" s="1"/>
    </row>
    <row r="16" spans="1:8" x14ac:dyDescent="0.25">
      <c r="A16" s="39"/>
      <c r="B16" s="40"/>
      <c r="C16" s="39"/>
      <c r="D16" s="39"/>
      <c r="E16" s="1"/>
      <c r="F16" s="1"/>
    </row>
    <row r="17" spans="1:6" s="5" customFormat="1" x14ac:dyDescent="0.25">
      <c r="A17" s="40"/>
      <c r="B17" s="39"/>
      <c r="C17" s="40"/>
      <c r="D17" s="40"/>
      <c r="E17" s="4"/>
      <c r="F17" s="4"/>
    </row>
    <row r="18" spans="1:6" x14ac:dyDescent="0.25">
      <c r="A18" s="39"/>
      <c r="B18" s="62"/>
      <c r="C18" s="39"/>
      <c r="D18" s="39"/>
      <c r="E18" s="1"/>
      <c r="F18" s="1"/>
    </row>
    <row r="19" spans="1:6" x14ac:dyDescent="0.25">
      <c r="A19" s="39"/>
      <c r="B19" s="39"/>
      <c r="C19" s="39"/>
      <c r="D19" s="39"/>
      <c r="E19" s="1"/>
      <c r="F19" s="1"/>
    </row>
    <row r="20" spans="1:6" x14ac:dyDescent="0.25">
      <c r="A20" s="39"/>
      <c r="B20" s="39"/>
      <c r="C20" s="39"/>
      <c r="D20" s="40"/>
      <c r="E20" s="1"/>
      <c r="F20" s="1"/>
    </row>
    <row r="21" spans="1:6" x14ac:dyDescent="0.25">
      <c r="A21" s="39"/>
      <c r="B21" s="40"/>
      <c r="C21" s="40"/>
      <c r="D21" s="40"/>
      <c r="E21" s="1"/>
      <c r="F21" s="1"/>
    </row>
    <row r="22" spans="1:6" x14ac:dyDescent="0.25">
      <c r="A22" s="39"/>
      <c r="B22" s="40"/>
      <c r="C22" s="39"/>
      <c r="D22" s="39"/>
      <c r="E22" s="1"/>
      <c r="F22" s="1"/>
    </row>
    <row r="23" spans="1:6" x14ac:dyDescent="0.25">
      <c r="A23" s="39"/>
      <c r="B23" s="46"/>
      <c r="C23" s="40"/>
      <c r="D23" s="49"/>
      <c r="E23" s="1"/>
      <c r="F23" s="1"/>
    </row>
    <row r="24" spans="1:6" x14ac:dyDescent="0.25">
      <c r="A24" s="39"/>
      <c r="B24" s="46"/>
      <c r="C24" s="39"/>
      <c r="D24" s="47"/>
      <c r="E24" s="1"/>
      <c r="F24" s="1"/>
    </row>
    <row r="25" spans="1:6" x14ac:dyDescent="0.25">
      <c r="A25" s="39"/>
      <c r="B25" s="46"/>
      <c r="C25" s="39"/>
      <c r="D25" s="47"/>
      <c r="E25" s="1"/>
      <c r="F25" s="1"/>
    </row>
    <row r="26" spans="1:6" x14ac:dyDescent="0.25">
      <c r="A26" s="39"/>
      <c r="B26" s="39"/>
      <c r="C26" s="39"/>
      <c r="D26" s="47"/>
      <c r="E26" s="1"/>
      <c r="F26" s="1"/>
    </row>
    <row r="27" spans="1:6" x14ac:dyDescent="0.25">
      <c r="A27" s="39"/>
      <c r="B27" s="46"/>
      <c r="C27" s="39"/>
      <c r="D27" s="47"/>
      <c r="E27" s="1"/>
      <c r="F27" s="1"/>
    </row>
    <row r="28" spans="1:6" x14ac:dyDescent="0.25">
      <c r="A28" s="39"/>
      <c r="B28" s="39"/>
      <c r="C28" s="39"/>
      <c r="D28" s="47"/>
      <c r="E28" s="1"/>
      <c r="F28" s="1"/>
    </row>
    <row r="29" spans="1:6" x14ac:dyDescent="0.25">
      <c r="A29" s="39"/>
      <c r="B29" s="48"/>
      <c r="C29" s="40"/>
      <c r="D29" s="49"/>
      <c r="E29" s="1"/>
      <c r="F29" s="1"/>
    </row>
    <row r="30" spans="1:6" x14ac:dyDescent="0.25">
      <c r="A30" s="39"/>
      <c r="B30" s="48"/>
      <c r="C30" s="40"/>
      <c r="D30" s="49"/>
      <c r="E30" s="1"/>
      <c r="F30" s="1"/>
    </row>
    <row r="31" spans="1:6" x14ac:dyDescent="0.25">
      <c r="A31" s="39"/>
      <c r="B31" s="39"/>
      <c r="C31" s="39"/>
      <c r="D31" s="39"/>
      <c r="E31" s="1"/>
      <c r="F31" s="1"/>
    </row>
    <row r="32" spans="1:6" x14ac:dyDescent="0.25">
      <c r="A32" s="39"/>
      <c r="B32" s="45"/>
      <c r="C32" s="39"/>
      <c r="D32" s="39"/>
      <c r="E32" s="1"/>
      <c r="F32" s="1"/>
    </row>
    <row r="33" spans="1:6" x14ac:dyDescent="0.25">
      <c r="A33" s="39"/>
      <c r="B33" s="40"/>
      <c r="C33" s="40"/>
      <c r="D33" s="40"/>
      <c r="E33" s="1"/>
      <c r="F33" s="1"/>
    </row>
    <row r="34" spans="1:6" x14ac:dyDescent="0.25">
      <c r="A34" s="40"/>
      <c r="B34" s="40"/>
      <c r="C34" s="40"/>
      <c r="D34" s="39"/>
      <c r="E34" s="1"/>
      <c r="F34" s="1"/>
    </row>
    <row r="35" spans="1:6" x14ac:dyDescent="0.25">
      <c r="A35" s="39"/>
      <c r="B35" s="39"/>
      <c r="C35" s="39"/>
      <c r="D35" s="40"/>
      <c r="E35" s="1"/>
      <c r="F35" s="1"/>
    </row>
    <row r="36" spans="1:6" x14ac:dyDescent="0.25">
      <c r="A36" s="39"/>
      <c r="B36" s="39"/>
      <c r="C36" s="39"/>
      <c r="D36" s="39"/>
      <c r="E36" s="1"/>
      <c r="F36" s="1"/>
    </row>
    <row r="37" spans="1:6" x14ac:dyDescent="0.25">
      <c r="A37" s="39"/>
      <c r="B37" s="39"/>
      <c r="C37" s="39"/>
      <c r="D37" s="39"/>
      <c r="E37" s="1"/>
      <c r="F37" s="1"/>
    </row>
    <row r="38" spans="1:6" x14ac:dyDescent="0.25">
      <c r="A38" s="11"/>
      <c r="B38" s="34"/>
      <c r="C38" s="11"/>
      <c r="D38" s="11"/>
      <c r="E38" s="1"/>
      <c r="F38" s="1"/>
    </row>
    <row r="39" spans="1:6" x14ac:dyDescent="0.25">
      <c r="A39" s="11"/>
      <c r="B39" s="3"/>
      <c r="C39" s="3"/>
      <c r="D39" s="3"/>
      <c r="E39" s="1"/>
      <c r="F39" s="1"/>
    </row>
    <row r="40" spans="1:6" x14ac:dyDescent="0.25">
      <c r="A40" s="11"/>
      <c r="B40" s="3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4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50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26</v>
      </c>
      <c r="E4" s="1"/>
      <c r="F4" s="1"/>
      <c r="G4" s="1"/>
      <c r="H4" s="1"/>
    </row>
    <row r="5" spans="1:8" x14ac:dyDescent="0.25">
      <c r="A5" s="11"/>
      <c r="B5" s="3" t="s">
        <v>14</v>
      </c>
      <c r="C5" s="11"/>
      <c r="D5" s="11"/>
      <c r="E5" s="1"/>
      <c r="F5" s="1"/>
      <c r="G5" s="1"/>
      <c r="H5" s="1"/>
    </row>
    <row r="6" spans="1:8" s="1" customFormat="1" x14ac:dyDescent="0.25">
      <c r="A6" s="39">
        <v>1</v>
      </c>
      <c r="B6" s="39" t="s">
        <v>57</v>
      </c>
      <c r="C6" s="39">
        <v>830</v>
      </c>
      <c r="D6" s="40">
        <f>C6</f>
        <v>830</v>
      </c>
    </row>
    <row r="7" spans="1:8" s="4" customFormat="1" x14ac:dyDescent="0.25">
      <c r="A7" s="39"/>
      <c r="B7" s="40"/>
      <c r="C7" s="40"/>
      <c r="D7" s="40"/>
    </row>
    <row r="8" spans="1:8" s="4" customFormat="1" x14ac:dyDescent="0.25">
      <c r="A8" s="39"/>
      <c r="B8" s="39"/>
      <c r="C8" s="39"/>
      <c r="D8" s="40"/>
    </row>
    <row r="9" spans="1:8" s="1" customFormat="1" ht="17.100000000000001" customHeight="1" x14ac:dyDescent="0.25">
      <c r="A9" s="39"/>
      <c r="B9" s="39"/>
      <c r="C9" s="39"/>
      <c r="D9" s="39"/>
    </row>
    <row r="10" spans="1:8" s="1" customFormat="1" x14ac:dyDescent="0.25">
      <c r="A10" s="39"/>
      <c r="B10" s="39"/>
      <c r="C10" s="39"/>
      <c r="D10" s="40"/>
    </row>
    <row r="11" spans="1:8" s="1" customFormat="1" x14ac:dyDescent="0.25">
      <c r="A11" s="39"/>
      <c r="B11" s="39"/>
      <c r="C11" s="39"/>
      <c r="D11" s="39"/>
    </row>
    <row r="12" spans="1:8" s="4" customFormat="1" x14ac:dyDescent="0.25">
      <c r="A12" s="39"/>
      <c r="B12" s="40"/>
      <c r="C12" s="40"/>
      <c r="D12" s="40"/>
    </row>
    <row r="13" spans="1:8" s="4" customFormat="1" x14ac:dyDescent="0.25">
      <c r="A13" s="39"/>
      <c r="B13" s="40"/>
      <c r="C13" s="39"/>
      <c r="D13" s="40"/>
    </row>
    <row r="14" spans="1:8" s="1" customFormat="1" x14ac:dyDescent="0.25">
      <c r="A14" s="39"/>
      <c r="B14" s="39"/>
      <c r="C14" s="39"/>
      <c r="D14" s="40"/>
    </row>
    <row r="15" spans="1:8" s="1" customFormat="1" x14ac:dyDescent="0.25">
      <c r="A15" s="39"/>
      <c r="B15" s="39"/>
      <c r="C15" s="39"/>
      <c r="D15" s="40"/>
    </row>
    <row r="16" spans="1:8" s="1" customFormat="1" x14ac:dyDescent="0.25">
      <c r="A16" s="39"/>
      <c r="B16" s="39"/>
      <c r="C16" s="39"/>
      <c r="D16" s="40"/>
    </row>
    <row r="17" spans="1:4" s="1" customFormat="1" x14ac:dyDescent="0.25">
      <c r="A17" s="39"/>
      <c r="B17" s="39"/>
      <c r="C17" s="39"/>
      <c r="D17" s="40"/>
    </row>
    <row r="18" spans="1:4" s="4" customFormat="1" x14ac:dyDescent="0.25">
      <c r="A18" s="40"/>
      <c r="B18" s="40"/>
      <c r="C18" s="40"/>
      <c r="D18" s="40"/>
    </row>
    <row r="19" spans="1:4" s="1" customFormat="1" x14ac:dyDescent="0.25">
      <c r="A19" s="39"/>
      <c r="B19" s="40"/>
      <c r="C19" s="39"/>
      <c r="D19" s="39"/>
    </row>
    <row r="20" spans="1:4" s="1" customFormat="1" x14ac:dyDescent="0.25">
      <c r="A20" s="39"/>
      <c r="B20" s="39"/>
      <c r="C20" s="39"/>
      <c r="D20" s="39"/>
    </row>
    <row r="21" spans="1:4" s="1" customFormat="1" x14ac:dyDescent="0.25">
      <c r="A21" s="39"/>
      <c r="B21" s="40"/>
      <c r="C21" s="40"/>
      <c r="D21" s="40"/>
    </row>
    <row r="22" spans="1:4" s="1" customFormat="1" x14ac:dyDescent="0.25">
      <c r="A22" s="40"/>
      <c r="B22" s="40"/>
      <c r="C22" s="40"/>
      <c r="D22" s="40"/>
    </row>
    <row r="23" spans="1:4" s="1" customFormat="1" ht="15.75" customHeight="1" x14ac:dyDescent="0.25">
      <c r="A23" s="39"/>
      <c r="B23" s="39"/>
      <c r="C23" s="39"/>
      <c r="D23" s="39"/>
    </row>
    <row r="24" spans="1:4" s="1" customFormat="1" x14ac:dyDescent="0.25">
      <c r="A24" s="39"/>
      <c r="B24" s="40"/>
      <c r="C24" s="40"/>
      <c r="D24" s="40"/>
    </row>
    <row r="25" spans="1:4" s="1" customFormat="1" x14ac:dyDescent="0.25">
      <c r="A25" s="39"/>
      <c r="B25" s="39"/>
      <c r="C25" s="40"/>
      <c r="D25" s="40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39"/>
      <c r="C28" s="41"/>
      <c r="D28" s="41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40"/>
      <c r="C30" s="42"/>
      <c r="D30" s="42"/>
    </row>
    <row r="31" spans="1:4" x14ac:dyDescent="0.25">
      <c r="A31" s="41"/>
      <c r="B31" s="40"/>
      <c r="C31" s="41"/>
      <c r="D31" s="41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3" t="s">
        <v>35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39">
        <v>1</v>
      </c>
      <c r="B6" s="39" t="s">
        <v>52</v>
      </c>
      <c r="C6" s="39">
        <v>2490</v>
      </c>
      <c r="D6" s="40">
        <f>C6</f>
        <v>2490</v>
      </c>
    </row>
    <row r="7" spans="1:4" x14ac:dyDescent="0.25">
      <c r="A7" s="40"/>
      <c r="B7" s="40" t="s">
        <v>11</v>
      </c>
      <c r="C7" s="39"/>
      <c r="D7" s="40"/>
    </row>
    <row r="8" spans="1:4" x14ac:dyDescent="0.25">
      <c r="A8" s="39">
        <v>1</v>
      </c>
      <c r="B8" s="39" t="s">
        <v>52</v>
      </c>
      <c r="C8" s="39">
        <v>2490</v>
      </c>
      <c r="D8" s="40">
        <f>C8+D6</f>
        <v>4980</v>
      </c>
    </row>
    <row r="9" spans="1:4" x14ac:dyDescent="0.25">
      <c r="A9" s="39"/>
      <c r="B9" s="40"/>
      <c r="C9" s="39"/>
      <c r="D9" s="39"/>
    </row>
    <row r="10" spans="1:4" x14ac:dyDescent="0.25">
      <c r="A10" s="39"/>
      <c r="B10" s="39"/>
      <c r="C10" s="39"/>
      <c r="D10" s="40"/>
    </row>
    <row r="11" spans="1:4" x14ac:dyDescent="0.25">
      <c r="A11" s="39"/>
      <c r="B11" s="40"/>
      <c r="C11" s="39"/>
      <c r="D11" s="39"/>
    </row>
    <row r="12" spans="1:4" x14ac:dyDescent="0.25">
      <c r="A12" s="39"/>
      <c r="B12" s="39"/>
      <c r="C12" s="39"/>
      <c r="D12" s="40"/>
    </row>
    <row r="13" spans="1:4" x14ac:dyDescent="0.25">
      <c r="A13" s="40"/>
      <c r="B13" s="39"/>
      <c r="C13" s="39"/>
      <c r="D13" s="40"/>
    </row>
    <row r="14" spans="1:4" x14ac:dyDescent="0.25">
      <c r="A14" s="39"/>
      <c r="B14" s="39"/>
      <c r="C14" s="39"/>
      <c r="D14" s="40"/>
    </row>
    <row r="15" spans="1:4" x14ac:dyDescent="0.25">
      <c r="A15" s="39"/>
      <c r="B15" s="40"/>
      <c r="C15" s="40"/>
      <c r="D15" s="40"/>
    </row>
    <row r="16" spans="1:4" x14ac:dyDescent="0.25">
      <c r="A16" s="39"/>
      <c r="B16" s="40"/>
      <c r="C16" s="39"/>
      <c r="D16" s="39"/>
    </row>
    <row r="17" spans="1:4" x14ac:dyDescent="0.25">
      <c r="A17" s="39"/>
      <c r="B17" s="39"/>
      <c r="C17" s="39"/>
      <c r="D17" s="39"/>
    </row>
    <row r="18" spans="1:4" x14ac:dyDescent="0.25">
      <c r="A18" s="40"/>
      <c r="B18" s="40"/>
      <c r="C18" s="40"/>
      <c r="D18" s="40"/>
    </row>
    <row r="19" spans="1:4" x14ac:dyDescent="0.25">
      <c r="A19" s="39"/>
      <c r="B19" s="40"/>
      <c r="C19" s="39"/>
      <c r="D19" s="39"/>
    </row>
    <row r="20" spans="1:4" x14ac:dyDescent="0.25">
      <c r="A20" s="39"/>
      <c r="B20" s="39"/>
      <c r="C20" s="39"/>
      <c r="D20" s="39"/>
    </row>
    <row r="21" spans="1:4" x14ac:dyDescent="0.25">
      <c r="A21" s="39"/>
      <c r="B21" s="40"/>
      <c r="C21" s="40"/>
      <c r="D21" s="40"/>
    </row>
    <row r="22" spans="1:4" x14ac:dyDescent="0.25">
      <c r="A22" s="40"/>
      <c r="B22" s="40"/>
      <c r="C22" s="40"/>
      <c r="D22" s="40"/>
    </row>
    <row r="23" spans="1:4" x14ac:dyDescent="0.25">
      <c r="A23" s="39"/>
      <c r="B23" s="39"/>
      <c r="C23" s="39"/>
      <c r="D23" s="39"/>
    </row>
    <row r="24" spans="1:4" x14ac:dyDescent="0.25">
      <c r="A24" s="39"/>
      <c r="B24" s="40"/>
      <c r="C24" s="40"/>
      <c r="D24" s="40"/>
    </row>
    <row r="25" spans="1:4" x14ac:dyDescent="0.25">
      <c r="A25" s="39"/>
      <c r="B25" s="39"/>
      <c r="C25" s="40"/>
      <c r="D25" s="40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39"/>
      <c r="C28" s="41"/>
      <c r="D28" s="41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40"/>
      <c r="C30" s="42"/>
      <c r="D30" s="42"/>
    </row>
    <row r="31" spans="1:4" x14ac:dyDescent="0.25">
      <c r="A31" s="41"/>
      <c r="B31" s="40"/>
      <c r="C31" s="41"/>
      <c r="D31" s="41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4" t="s">
        <v>49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50"/>
      <c r="B5" s="40" t="s">
        <v>11</v>
      </c>
      <c r="C5" s="50"/>
      <c r="D5" s="50"/>
      <c r="E5" s="1"/>
      <c r="F5" s="1"/>
      <c r="G5" s="1"/>
      <c r="H5" s="1"/>
    </row>
    <row r="6" spans="1:8" x14ac:dyDescent="0.25">
      <c r="A6" s="40">
        <v>1</v>
      </c>
      <c r="B6" s="39" t="s">
        <v>56</v>
      </c>
      <c r="C6" s="51">
        <v>60270</v>
      </c>
      <c r="D6" s="40">
        <f>C6</f>
        <v>60270</v>
      </c>
    </row>
    <row r="7" spans="1:8" x14ac:dyDescent="0.25">
      <c r="A7" s="42"/>
      <c r="B7" s="42"/>
      <c r="C7" s="52"/>
      <c r="D7" s="42"/>
    </row>
    <row r="8" spans="1:8" x14ac:dyDescent="0.25">
      <c r="A8" s="41"/>
      <c r="B8" s="40"/>
      <c r="C8" s="53"/>
      <c r="D8" s="54"/>
    </row>
    <row r="9" spans="1:8" x14ac:dyDescent="0.25">
      <c r="A9" s="55"/>
      <c r="B9" s="56"/>
      <c r="C9" s="41"/>
      <c r="D9" s="42"/>
    </row>
    <row r="10" spans="1:8" x14ac:dyDescent="0.25">
      <c r="A10" s="57"/>
      <c r="B10" s="58"/>
      <c r="C10" s="59"/>
      <c r="D10" s="60"/>
    </row>
    <row r="11" spans="1:8" x14ac:dyDescent="0.25">
      <c r="A11" s="41"/>
      <c r="B11" s="39"/>
      <c r="C11" s="41"/>
      <c r="D11" s="41"/>
    </row>
    <row r="12" spans="1:8" x14ac:dyDescent="0.25">
      <c r="A12" s="41"/>
      <c r="B12" s="41"/>
      <c r="C12" s="41"/>
      <c r="D12" s="41"/>
    </row>
    <row r="13" spans="1:8" x14ac:dyDescent="0.25">
      <c r="A13" s="41"/>
      <c r="B13" s="41"/>
      <c r="C13" s="41"/>
      <c r="D13" s="41"/>
    </row>
    <row r="14" spans="1:8" x14ac:dyDescent="0.25">
      <c r="A14" s="41"/>
      <c r="B14" s="42"/>
      <c r="C14" s="42"/>
      <c r="D14" s="42"/>
    </row>
    <row r="15" spans="1:8" x14ac:dyDescent="0.25">
      <c r="A15" s="41"/>
      <c r="B15" s="42"/>
      <c r="C15" s="41"/>
      <c r="D15" s="41"/>
    </row>
    <row r="16" spans="1:8" x14ac:dyDescent="0.25">
      <c r="A16" s="41"/>
      <c r="B16" s="45"/>
      <c r="C16" s="41"/>
      <c r="D16" s="41"/>
    </row>
    <row r="17" spans="1:4" x14ac:dyDescent="0.25">
      <c r="A17" s="41"/>
      <c r="B17" s="41"/>
      <c r="C17" s="41"/>
      <c r="D17" s="41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2"/>
      <c r="C19" s="41"/>
      <c r="D19" s="41"/>
    </row>
    <row r="20" spans="1:4" x14ac:dyDescent="0.25">
      <c r="A20" s="41"/>
      <c r="B20" s="39"/>
      <c r="C20" s="41"/>
      <c r="D20" s="41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42"/>
      <c r="C22" s="42"/>
      <c r="D22" s="42"/>
    </row>
    <row r="23" spans="1:4" x14ac:dyDescent="0.25">
      <c r="A23" s="41"/>
      <c r="B23" s="42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39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41"/>
      <c r="B30" s="41"/>
      <c r="C30" s="41"/>
      <c r="D30" s="41"/>
    </row>
    <row r="31" spans="1:4" x14ac:dyDescent="0.25">
      <c r="A31" s="41"/>
      <c r="B31" s="42"/>
      <c r="C31" s="42"/>
      <c r="D31" s="42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49</v>
      </c>
      <c r="C1" s="64"/>
      <c r="D1" s="64"/>
    </row>
    <row r="2" spans="1:4" ht="15.75" x14ac:dyDescent="0.25">
      <c r="A2" s="1"/>
      <c r="B2" s="65" t="s">
        <v>30</v>
      </c>
      <c r="C2" s="65"/>
      <c r="D2" s="65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10.28515625" customWidth="1"/>
    <col min="4" max="4" width="13.8554687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30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37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9"/>
      <c r="B5" s="40" t="s">
        <v>5</v>
      </c>
      <c r="C5" s="40"/>
      <c r="D5" s="39"/>
      <c r="E5" s="1"/>
      <c r="F5" s="1"/>
      <c r="G5" s="1"/>
      <c r="H5" s="1"/>
    </row>
    <row r="6" spans="1:8" s="1" customFormat="1" x14ac:dyDescent="0.25">
      <c r="A6" s="39">
        <v>1</v>
      </c>
      <c r="B6" s="39" t="s">
        <v>53</v>
      </c>
      <c r="C6" s="39">
        <v>7572.9</v>
      </c>
      <c r="D6" s="40">
        <f>C6</f>
        <v>7572.9</v>
      </c>
    </row>
    <row r="7" spans="1:8" s="5" customFormat="1" x14ac:dyDescent="0.25">
      <c r="A7" s="42"/>
      <c r="B7" s="42" t="s">
        <v>3</v>
      </c>
      <c r="C7" s="41"/>
      <c r="D7" s="42"/>
    </row>
    <row r="8" spans="1:8" x14ac:dyDescent="0.25">
      <c r="A8" s="41">
        <v>1</v>
      </c>
      <c r="B8" s="39" t="s">
        <v>54</v>
      </c>
      <c r="C8" s="42">
        <v>7201.62</v>
      </c>
      <c r="D8" s="42">
        <f>C8+D6</f>
        <v>14774.52</v>
      </c>
    </row>
    <row r="9" spans="1:8" x14ac:dyDescent="0.25">
      <c r="A9" s="41"/>
      <c r="B9" s="40" t="s">
        <v>11</v>
      </c>
      <c r="C9" s="41"/>
      <c r="D9" s="41"/>
    </row>
    <row r="10" spans="1:8" s="5" customFormat="1" ht="30" x14ac:dyDescent="0.25">
      <c r="A10" s="41">
        <v>1</v>
      </c>
      <c r="B10" s="39" t="s">
        <v>55</v>
      </c>
      <c r="C10" s="41">
        <v>7386</v>
      </c>
      <c r="D10" s="42">
        <f>C10+D8</f>
        <v>22160.52</v>
      </c>
    </row>
    <row r="11" spans="1:8" x14ac:dyDescent="0.25">
      <c r="A11" s="41"/>
      <c r="B11" s="39"/>
      <c r="C11" s="41"/>
      <c r="D11" s="42"/>
    </row>
    <row r="12" spans="1:8" x14ac:dyDescent="0.25">
      <c r="A12" s="42"/>
      <c r="B12" s="40"/>
      <c r="C12" s="42"/>
      <c r="D12" s="42"/>
    </row>
    <row r="13" spans="1:8" x14ac:dyDescent="0.25">
      <c r="A13" s="42"/>
      <c r="B13" s="40"/>
      <c r="C13" s="42"/>
      <c r="D13" s="42"/>
    </row>
    <row r="14" spans="1:8" x14ac:dyDescent="0.25">
      <c r="A14" s="41"/>
      <c r="B14" s="39"/>
      <c r="C14" s="41"/>
      <c r="D14" s="41"/>
    </row>
    <row r="15" spans="1:8" x14ac:dyDescent="0.25">
      <c r="A15" s="41"/>
      <c r="B15" s="40"/>
      <c r="C15" s="42"/>
      <c r="D15" s="42"/>
    </row>
    <row r="16" spans="1:8" x14ac:dyDescent="0.25">
      <c r="A16" s="41"/>
      <c r="B16" s="40"/>
      <c r="C16" s="41"/>
      <c r="D16" s="41"/>
    </row>
    <row r="17" spans="1:4" x14ac:dyDescent="0.25">
      <c r="A17" s="41"/>
      <c r="B17" s="39"/>
      <c r="C17" s="41"/>
      <c r="D17" s="41"/>
    </row>
    <row r="18" spans="1:4" x14ac:dyDescent="0.25">
      <c r="A18" s="41"/>
      <c r="B18" s="40"/>
      <c r="C18" s="42"/>
      <c r="D18" s="42"/>
    </row>
    <row r="19" spans="1:4" x14ac:dyDescent="0.25">
      <c r="A19" s="41"/>
      <c r="B19" s="40"/>
      <c r="C19" s="42"/>
      <c r="D19" s="42"/>
    </row>
    <row r="20" spans="1:4" x14ac:dyDescent="0.25">
      <c r="A20" s="41"/>
      <c r="B20" s="39"/>
      <c r="C20" s="41"/>
      <c r="D20" s="41"/>
    </row>
    <row r="21" spans="1:4" x14ac:dyDescent="0.25">
      <c r="A21" s="41"/>
      <c r="B21" s="39"/>
      <c r="C21" s="41"/>
      <c r="D21" s="41"/>
    </row>
    <row r="22" spans="1:4" x14ac:dyDescent="0.25">
      <c r="A22" s="41"/>
      <c r="B22" s="40"/>
      <c r="C22" s="42"/>
      <c r="D22" s="42"/>
    </row>
    <row r="23" spans="1:4" x14ac:dyDescent="0.25">
      <c r="A23" s="41"/>
      <c r="B23" s="40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40"/>
      <c r="C25" s="42"/>
      <c r="D25" s="42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40"/>
      <c r="C28" s="42"/>
      <c r="D28" s="42"/>
    </row>
    <row r="29" spans="1:4" x14ac:dyDescent="0.25">
      <c r="A29" s="41"/>
      <c r="B29" s="40"/>
      <c r="C29" s="41"/>
      <c r="D29" s="41"/>
    </row>
    <row r="30" spans="1:4" x14ac:dyDescent="0.25">
      <c r="A30" s="41"/>
      <c r="B30" s="39"/>
      <c r="C30" s="41"/>
      <c r="D30" s="42"/>
    </row>
    <row r="31" spans="1:4" x14ac:dyDescent="0.25">
      <c r="A31" s="41"/>
      <c r="B31" s="40"/>
      <c r="C31" s="42"/>
      <c r="D31" s="42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3535.2200000000003</v>
      </c>
      <c r="C4" s="24">
        <f t="shared" ref="C4:N4" si="0">C5+C6+C8</f>
        <v>3535.2200000000003</v>
      </c>
      <c r="D4" s="24">
        <f t="shared" si="0"/>
        <v>3535.2200000000003</v>
      </c>
      <c r="E4" s="24">
        <f>E5+E6+E7+E8</f>
        <v>3535.2200000000003</v>
      </c>
      <c r="F4" s="24">
        <f t="shared" si="0"/>
        <v>3535.2200000000003</v>
      </c>
      <c r="G4" s="24">
        <f t="shared" si="0"/>
        <v>3535.2200000000003</v>
      </c>
      <c r="H4" s="24">
        <f t="shared" si="0"/>
        <v>3535.2200000000003</v>
      </c>
      <c r="I4" s="24">
        <f t="shared" si="0"/>
        <v>3535.2200000000003</v>
      </c>
      <c r="J4" s="24">
        <f t="shared" si="0"/>
        <v>3535.2200000000003</v>
      </c>
      <c r="K4" s="24">
        <f t="shared" si="0"/>
        <v>3535.2200000000003</v>
      </c>
      <c r="L4" s="24">
        <f t="shared" si="0"/>
        <v>3535.2200000000003</v>
      </c>
      <c r="M4" s="24">
        <f t="shared" si="0"/>
        <v>3535.2200000000003</v>
      </c>
      <c r="N4" s="24">
        <f t="shared" si="0"/>
        <v>42422.64</v>
      </c>
    </row>
    <row r="5" spans="1:14" ht="39" customHeight="1" x14ac:dyDescent="0.35">
      <c r="A5" s="28" t="s">
        <v>17</v>
      </c>
      <c r="B5" s="25">
        <v>2299.0500000000002</v>
      </c>
      <c r="C5" s="25">
        <v>2299.0500000000002</v>
      </c>
      <c r="D5" s="25">
        <v>2299.0500000000002</v>
      </c>
      <c r="E5" s="25">
        <v>2299.0500000000002</v>
      </c>
      <c r="F5" s="25">
        <v>2299.0500000000002</v>
      </c>
      <c r="G5" s="25">
        <v>2299.0500000000002</v>
      </c>
      <c r="H5" s="25">
        <v>2299.0500000000002</v>
      </c>
      <c r="I5" s="25">
        <v>2299.0500000000002</v>
      </c>
      <c r="J5" s="25">
        <v>2299.0500000000002</v>
      </c>
      <c r="K5" s="25">
        <v>2299.0500000000002</v>
      </c>
      <c r="L5" s="25">
        <v>2299.0500000000002</v>
      </c>
      <c r="M5" s="25">
        <v>2299.0500000000002</v>
      </c>
      <c r="N5" s="25">
        <f t="shared" ref="N5:N23" si="1">SUM(B5:M5)</f>
        <v>27588.599999999995</v>
      </c>
    </row>
    <row r="6" spans="1:14" ht="44.25" customHeight="1" x14ac:dyDescent="0.35">
      <c r="A6" s="28" t="s">
        <v>34</v>
      </c>
      <c r="B6" s="25">
        <v>1236.17</v>
      </c>
      <c r="C6" s="25">
        <v>1236.17</v>
      </c>
      <c r="D6" s="25">
        <v>1236.17</v>
      </c>
      <c r="E6" s="25">
        <v>1236.17</v>
      </c>
      <c r="F6" s="25">
        <v>1236.17</v>
      </c>
      <c r="G6" s="25">
        <v>1236.17</v>
      </c>
      <c r="H6" s="25">
        <v>1236.17</v>
      </c>
      <c r="I6" s="25">
        <v>1236.17</v>
      </c>
      <c r="J6" s="25">
        <v>1236.17</v>
      </c>
      <c r="K6" s="25">
        <v>1236.17</v>
      </c>
      <c r="L6" s="25">
        <v>1236.17</v>
      </c>
      <c r="M6" s="25">
        <v>1236.17</v>
      </c>
      <c r="N6" s="25">
        <f>SUM(B6:M6)</f>
        <v>14834.04</v>
      </c>
    </row>
    <row r="7" spans="1:14" ht="44.25" customHeight="1" x14ac:dyDescent="0.35">
      <c r="A7" s="28" t="s">
        <v>46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593.77</v>
      </c>
      <c r="C9" s="24">
        <f t="shared" ref="C9:M9" si="2">C10+C11+C12+C13</f>
        <v>2490</v>
      </c>
      <c r="D9" s="24">
        <f t="shared" si="2"/>
        <v>1389.41</v>
      </c>
      <c r="E9" s="24">
        <f t="shared" si="2"/>
        <v>0</v>
      </c>
      <c r="F9" s="24">
        <f t="shared" si="2"/>
        <v>593.77</v>
      </c>
      <c r="G9" s="24">
        <f t="shared" si="2"/>
        <v>0</v>
      </c>
      <c r="H9" s="24">
        <f t="shared" si="2"/>
        <v>0</v>
      </c>
      <c r="I9" s="24">
        <f t="shared" si="2"/>
        <v>3285.65</v>
      </c>
      <c r="J9" s="24">
        <f t="shared" si="2"/>
        <v>0</v>
      </c>
      <c r="K9" s="24">
        <f t="shared" si="2"/>
        <v>0</v>
      </c>
      <c r="L9" s="24">
        <f t="shared" si="2"/>
        <v>1423.77</v>
      </c>
      <c r="M9" s="24">
        <f t="shared" si="2"/>
        <v>4709.41</v>
      </c>
      <c r="N9" s="24">
        <f t="shared" si="1"/>
        <v>14485.78</v>
      </c>
    </row>
    <row r="10" spans="1:14" ht="40.5" customHeight="1" x14ac:dyDescent="0.35">
      <c r="A10" s="28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>
        <v>3320</v>
      </c>
      <c r="N10" s="24">
        <f t="shared" si="1"/>
        <v>3320</v>
      </c>
    </row>
    <row r="11" spans="1:14" ht="45.75" customHeight="1" x14ac:dyDescent="0.35">
      <c r="A11" s="28" t="s">
        <v>20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>
        <v>830</v>
      </c>
      <c r="M11" s="25"/>
      <c r="N11" s="24">
        <f t="shared" si="1"/>
        <v>830</v>
      </c>
    </row>
    <row r="12" spans="1:14" ht="45.75" customHeight="1" x14ac:dyDescent="0.35">
      <c r="A12" s="35" t="s">
        <v>47</v>
      </c>
      <c r="B12" s="26"/>
      <c r="C12" s="25">
        <v>2490</v>
      </c>
      <c r="D12" s="25"/>
      <c r="E12" s="25"/>
      <c r="F12" s="25"/>
      <c r="G12" s="25"/>
      <c r="H12" s="25"/>
      <c r="I12" s="25">
        <v>2490</v>
      </c>
      <c r="J12" s="25"/>
      <c r="K12" s="25"/>
      <c r="L12" s="25"/>
      <c r="M12" s="25"/>
      <c r="N12" s="24">
        <f t="shared" si="1"/>
        <v>4980</v>
      </c>
    </row>
    <row r="13" spans="1:14" ht="21.75" customHeight="1" x14ac:dyDescent="0.35">
      <c r="A13" s="28" t="s">
        <v>21</v>
      </c>
      <c r="B13" s="25">
        <v>593.77</v>
      </c>
      <c r="C13" s="25"/>
      <c r="D13" s="25">
        <v>1389.41</v>
      </c>
      <c r="E13" s="25"/>
      <c r="F13" s="25">
        <v>593.77</v>
      </c>
      <c r="G13" s="25"/>
      <c r="H13" s="25"/>
      <c r="I13" s="25">
        <v>795.65</v>
      </c>
      <c r="J13" s="25"/>
      <c r="K13" s="25"/>
      <c r="L13" s="25">
        <v>593.77</v>
      </c>
      <c r="M13" s="25">
        <v>1389.41</v>
      </c>
      <c r="N13" s="25">
        <f t="shared" si="1"/>
        <v>5355.78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7572.9</v>
      </c>
      <c r="D14" s="24">
        <f t="shared" si="3"/>
        <v>7201.62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67656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82430.52</v>
      </c>
    </row>
    <row r="15" spans="1:14" ht="42" customHeight="1" x14ac:dyDescent="0.35">
      <c r="A15" s="28" t="s">
        <v>23</v>
      </c>
      <c r="B15" s="25"/>
      <c r="C15" s="25">
        <v>7572.9</v>
      </c>
      <c r="D15" s="25">
        <v>7201.62</v>
      </c>
      <c r="E15" s="25"/>
      <c r="F15" s="25"/>
      <c r="G15" s="25"/>
      <c r="H15" s="25"/>
      <c r="I15" s="25">
        <v>7386</v>
      </c>
      <c r="J15" s="25"/>
      <c r="K15" s="25"/>
      <c r="L15" s="25"/>
      <c r="M15" s="25"/>
      <c r="N15" s="25">
        <f t="shared" si="1"/>
        <v>22160.52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>
        <v>60270</v>
      </c>
      <c r="J16" s="25"/>
      <c r="K16" s="25"/>
      <c r="L16" s="25"/>
      <c r="M16" s="25"/>
      <c r="N16" s="25">
        <f t="shared" si="1"/>
        <v>60270</v>
      </c>
    </row>
    <row r="17" spans="1:14" ht="40.5" customHeight="1" x14ac:dyDescent="0.35">
      <c r="A17" s="3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7" t="s">
        <v>39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>
        <v>800.3</v>
      </c>
      <c r="M18" s="25"/>
      <c r="N18" s="25">
        <f t="shared" si="1"/>
        <v>800.3</v>
      </c>
    </row>
    <row r="19" spans="1:14" ht="40.5" customHeight="1" x14ac:dyDescent="0.35">
      <c r="A19" s="29" t="s">
        <v>40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41</v>
      </c>
      <c r="B20" s="25"/>
      <c r="C20" s="25"/>
      <c r="D20" s="38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44</v>
      </c>
      <c r="B23" s="24">
        <v>2002.52</v>
      </c>
      <c r="C23" s="24">
        <v>2002.52</v>
      </c>
      <c r="D23" s="24">
        <v>2002.52</v>
      </c>
      <c r="E23" s="24">
        <v>2002.52</v>
      </c>
      <c r="F23" s="24">
        <v>2002.52</v>
      </c>
      <c r="G23" s="24">
        <v>2002.52</v>
      </c>
      <c r="H23" s="24">
        <v>2002.52</v>
      </c>
      <c r="I23" s="24">
        <v>2002.52</v>
      </c>
      <c r="J23" s="24">
        <v>2002.52</v>
      </c>
      <c r="K23" s="24">
        <v>2002.52</v>
      </c>
      <c r="L23" s="24">
        <v>2002.52</v>
      </c>
      <c r="M23" s="24">
        <v>2002.52</v>
      </c>
      <c r="N23" s="24">
        <f t="shared" si="1"/>
        <v>24030.240000000002</v>
      </c>
    </row>
    <row r="24" spans="1:14" ht="22.5" customHeight="1" x14ac:dyDescent="0.35">
      <c r="A24" s="29" t="s">
        <v>25</v>
      </c>
      <c r="B24" s="24">
        <f t="shared" ref="B24:N24" si="6">B4+B9+B14+B18+B23+B19</f>
        <v>6131.51</v>
      </c>
      <c r="C24" s="24">
        <f t="shared" si="6"/>
        <v>15600.64</v>
      </c>
      <c r="D24" s="24">
        <f t="shared" si="6"/>
        <v>14128.77</v>
      </c>
      <c r="E24" s="24">
        <f>E23+E4+E14</f>
        <v>5537.74</v>
      </c>
      <c r="F24" s="24">
        <f t="shared" si="6"/>
        <v>6131.51</v>
      </c>
      <c r="G24" s="24">
        <f t="shared" si="6"/>
        <v>5537.74</v>
      </c>
      <c r="H24" s="24">
        <f t="shared" si="6"/>
        <v>5537.74</v>
      </c>
      <c r="I24" s="24">
        <f t="shared" si="6"/>
        <v>76479.39</v>
      </c>
      <c r="J24" s="24">
        <f t="shared" si="6"/>
        <v>5537.74</v>
      </c>
      <c r="K24" s="24">
        <f t="shared" si="6"/>
        <v>5537.74</v>
      </c>
      <c r="L24" s="24">
        <f t="shared" si="6"/>
        <v>7761.8099999999995</v>
      </c>
      <c r="M24" s="24">
        <f t="shared" si="6"/>
        <v>10247.150000000001</v>
      </c>
      <c r="N24" s="24">
        <f t="shared" si="6"/>
        <v>164169.47999999998</v>
      </c>
    </row>
    <row r="25" spans="1:14" ht="15.75" x14ac:dyDescent="0.25">
      <c r="A25" s="67" t="s">
        <v>45</v>
      </c>
      <c r="B25" s="67"/>
      <c r="C25" s="67"/>
      <c r="D25" s="30"/>
      <c r="E25" s="30"/>
      <c r="F25" s="30"/>
      <c r="G25" s="30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9" t="s">
        <v>33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B8" sqref="B8"/>
    </sheetView>
  </sheetViews>
  <sheetFormatPr defaultRowHeight="15" x14ac:dyDescent="0.25"/>
  <cols>
    <col min="1" max="1" width="5.42578125" customWidth="1"/>
    <col min="2" max="2" width="57.140625" customWidth="1"/>
    <col min="3" max="3" width="9.85546875" customWidth="1"/>
    <col min="4" max="4" width="10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65" t="s">
        <v>30</v>
      </c>
      <c r="C2" s="65"/>
      <c r="D2" s="65"/>
    </row>
    <row r="3" spans="1:4" ht="15.75" x14ac:dyDescent="0.25">
      <c r="A3" s="1"/>
      <c r="B3" s="64" t="s">
        <v>38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9"/>
      <c r="B5" s="40" t="s">
        <v>14</v>
      </c>
      <c r="C5" s="40"/>
      <c r="D5" s="39"/>
    </row>
    <row r="6" spans="1:4" x14ac:dyDescent="0.25">
      <c r="A6" s="39">
        <v>1</v>
      </c>
      <c r="B6" s="39" t="s">
        <v>58</v>
      </c>
      <c r="C6" s="39">
        <v>800.3</v>
      </c>
      <c r="D6" s="40">
        <f>C6</f>
        <v>800.3</v>
      </c>
    </row>
    <row r="7" spans="1:4" x14ac:dyDescent="0.25">
      <c r="A7" s="42"/>
      <c r="B7" s="42"/>
      <c r="C7" s="42"/>
      <c r="D7" s="42"/>
    </row>
    <row r="8" spans="1:4" x14ac:dyDescent="0.25">
      <c r="A8" s="41"/>
      <c r="B8" s="39"/>
      <c r="C8" s="41"/>
      <c r="D8" s="42"/>
    </row>
    <row r="9" spans="1:4" x14ac:dyDescent="0.25">
      <c r="A9" s="41"/>
      <c r="B9" s="39"/>
      <c r="C9" s="41"/>
      <c r="D9" s="42"/>
    </row>
    <row r="10" spans="1:4" x14ac:dyDescent="0.25">
      <c r="A10" s="41"/>
      <c r="B10" s="40"/>
      <c r="C10" s="41"/>
      <c r="D10" s="42"/>
    </row>
    <row r="11" spans="1:4" x14ac:dyDescent="0.25">
      <c r="A11" s="41"/>
      <c r="B11" s="39"/>
      <c r="C11" s="42"/>
      <c r="D11" s="42"/>
    </row>
    <row r="12" spans="1:4" x14ac:dyDescent="0.25">
      <c r="A12" s="42"/>
      <c r="B12" s="40"/>
      <c r="C12" s="42"/>
      <c r="D12" s="42"/>
    </row>
    <row r="13" spans="1:4" x14ac:dyDescent="0.25">
      <c r="A13" s="41"/>
      <c r="B13" s="39"/>
      <c r="C13" s="41"/>
      <c r="D13" s="42"/>
    </row>
    <row r="14" spans="1:4" x14ac:dyDescent="0.25">
      <c r="A14" s="41"/>
      <c r="B14" s="39"/>
      <c r="C14" s="41"/>
      <c r="D14" s="41"/>
    </row>
    <row r="15" spans="1:4" x14ac:dyDescent="0.25">
      <c r="A15" s="41"/>
      <c r="B15" s="40"/>
      <c r="C15" s="42"/>
      <c r="D15" s="42"/>
    </row>
    <row r="16" spans="1:4" x14ac:dyDescent="0.25">
      <c r="A16" s="41"/>
      <c r="B16" s="40"/>
      <c r="C16" s="41"/>
      <c r="D16" s="41"/>
    </row>
    <row r="17" spans="1:4" x14ac:dyDescent="0.25">
      <c r="A17" s="41"/>
      <c r="B17" s="39"/>
      <c r="C17" s="41"/>
      <c r="D17" s="42"/>
    </row>
    <row r="18" spans="1:4" x14ac:dyDescent="0.25">
      <c r="A18" s="41"/>
      <c r="B18" s="40"/>
      <c r="C18" s="42"/>
      <c r="D18" s="42"/>
    </row>
    <row r="19" spans="1:4" x14ac:dyDescent="0.25">
      <c r="A19" s="41"/>
      <c r="B19" s="39"/>
      <c r="C19" s="42"/>
      <c r="D19" s="42"/>
    </row>
    <row r="20" spans="1:4" x14ac:dyDescent="0.25">
      <c r="A20" s="41"/>
      <c r="B20" s="40"/>
      <c r="C20" s="41"/>
      <c r="D20" s="41"/>
    </row>
    <row r="21" spans="1:4" x14ac:dyDescent="0.25">
      <c r="A21" s="41"/>
      <c r="B21" s="39"/>
      <c r="C21" s="41"/>
      <c r="D21" s="42"/>
    </row>
    <row r="22" spans="1:4" x14ac:dyDescent="0.25">
      <c r="A22" s="41"/>
      <c r="B22" s="40"/>
      <c r="C22" s="42"/>
      <c r="D22" s="42"/>
    </row>
    <row r="23" spans="1:4" x14ac:dyDescent="0.25">
      <c r="A23" s="41"/>
      <c r="B23" s="40"/>
      <c r="C23" s="41"/>
      <c r="D23" s="41"/>
    </row>
    <row r="24" spans="1:4" x14ac:dyDescent="0.25">
      <c r="A24" s="41"/>
      <c r="B24" s="39"/>
      <c r="C24" s="41"/>
      <c r="D24" s="41"/>
    </row>
    <row r="25" spans="1:4" x14ac:dyDescent="0.25">
      <c r="A25" s="41"/>
      <c r="B25" s="40"/>
      <c r="C25" s="42"/>
      <c r="D25" s="42"/>
    </row>
    <row r="26" spans="1:4" x14ac:dyDescent="0.25">
      <c r="A26" s="41"/>
      <c r="B26" s="40"/>
      <c r="C26" s="41"/>
      <c r="D26" s="41"/>
    </row>
    <row r="27" spans="1:4" x14ac:dyDescent="0.25">
      <c r="A27" s="41"/>
      <c r="B27" s="39"/>
      <c r="C27" s="41"/>
      <c r="D27" s="41"/>
    </row>
    <row r="28" spans="1:4" x14ac:dyDescent="0.25">
      <c r="A28" s="41"/>
      <c r="B28" s="40"/>
      <c r="C28" s="42"/>
      <c r="D28" s="42"/>
    </row>
    <row r="29" spans="1:4" x14ac:dyDescent="0.25">
      <c r="A29" s="41"/>
      <c r="B29" s="40"/>
      <c r="C29" s="41"/>
      <c r="D29" s="41"/>
    </row>
    <row r="30" spans="1:4" x14ac:dyDescent="0.25">
      <c r="A30" s="41"/>
      <c r="B30" s="39"/>
      <c r="C30" s="41"/>
      <c r="D30" s="42"/>
    </row>
    <row r="31" spans="1:4" x14ac:dyDescent="0.25">
      <c r="A31" s="41"/>
      <c r="B31" s="40"/>
      <c r="C31" s="42"/>
      <c r="D31" s="42"/>
    </row>
    <row r="32" spans="1:4" x14ac:dyDescent="0.25">
      <c r="A32" s="41"/>
      <c r="B32" s="39"/>
      <c r="C32" s="41"/>
      <c r="D32" s="41"/>
    </row>
    <row r="33" spans="1:4" x14ac:dyDescent="0.25">
      <c r="A33" s="41"/>
      <c r="B33" s="40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2016-01-22T01:24:30Z</cp:lastPrinted>
  <dcterms:created xsi:type="dcterms:W3CDTF">2011-07-25T05:21:17Z</dcterms:created>
  <dcterms:modified xsi:type="dcterms:W3CDTF">2026-01-23T02:51:56Z</dcterms:modified>
</cp:coreProperties>
</file>