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/>
</workbook>
</file>

<file path=xl/calcChain.xml><?xml version="1.0" encoding="utf-8"?>
<calcChain xmlns="http://schemas.openxmlformats.org/spreadsheetml/2006/main">
  <c r="C12" i="1"/>
  <c r="C23"/>
  <c r="C22"/>
  <c r="C21"/>
  <c r="C47" l="1"/>
  <c r="C46"/>
  <c r="C49"/>
  <c r="C44" l="1"/>
  <c r="C43"/>
  <c r="C42"/>
  <c r="C41"/>
  <c r="C40"/>
  <c r="C39"/>
  <c r="C38"/>
  <c r="C70"/>
  <c r="C69"/>
  <c r="C68"/>
  <c r="C67"/>
  <c r="C66"/>
  <c r="C65"/>
  <c r="C64"/>
  <c r="C63"/>
  <c r="C62"/>
  <c r="C61"/>
  <c r="C60"/>
  <c r="C59"/>
  <c r="C58"/>
  <c r="C57"/>
  <c r="C56"/>
  <c r="C55"/>
  <c r="C54"/>
  <c r="C52"/>
  <c r="C51"/>
  <c r="C50"/>
  <c r="C37" l="1"/>
  <c r="C36"/>
  <c r="C35"/>
  <c r="C34"/>
  <c r="C33"/>
  <c r="C32"/>
  <c r="C31"/>
  <c r="C29"/>
  <c r="C28"/>
  <c r="C27"/>
  <c r="C26"/>
  <c r="C25"/>
  <c r="C19"/>
  <c r="C18"/>
  <c r="C17"/>
  <c r="C16"/>
  <c r="C15"/>
  <c r="C14"/>
</calcChain>
</file>

<file path=xl/sharedStrings.xml><?xml version="1.0" encoding="utf-8"?>
<sst xmlns="http://schemas.openxmlformats.org/spreadsheetml/2006/main" count="139" uniqueCount="74">
  <si>
    <t>Т.Ушакова улица</t>
  </si>
  <si>
    <t>Дом 5</t>
  </si>
  <si>
    <t>Дом 9</t>
  </si>
  <si>
    <t>Дом 8</t>
  </si>
  <si>
    <t>Дом 2</t>
  </si>
  <si>
    <t>Дом 1</t>
  </si>
  <si>
    <t>Дом 7</t>
  </si>
  <si>
    <t>Дом 3</t>
  </si>
  <si>
    <t>Дом 6</t>
  </si>
  <si>
    <t>Дом 4</t>
  </si>
  <si>
    <t>Советская улица</t>
  </si>
  <si>
    <t>Дом 3Б</t>
  </si>
  <si>
    <t>адрес</t>
  </si>
  <si>
    <t>содержание мест общего пользование</t>
  </si>
  <si>
    <t>взнос на капитальный ремонт</t>
  </si>
  <si>
    <t>Холодное водоснабжение</t>
  </si>
  <si>
    <t>на 1 чел. В месяц, руб.</t>
  </si>
  <si>
    <t>Горячее водоснабжение</t>
  </si>
  <si>
    <t>м3</t>
  </si>
  <si>
    <t>Водоотведение</t>
  </si>
  <si>
    <t>Отопление</t>
  </si>
  <si>
    <t>дом 7</t>
  </si>
  <si>
    <t>дом 9</t>
  </si>
  <si>
    <t>дом 15</t>
  </si>
  <si>
    <t>Сосновая улица</t>
  </si>
  <si>
    <t>дом 12</t>
  </si>
  <si>
    <t>дом 13</t>
  </si>
  <si>
    <t>дом 14</t>
  </si>
  <si>
    <t>дом 16</t>
  </si>
  <si>
    <t>дом 22</t>
  </si>
  <si>
    <t>Гкал./м2</t>
  </si>
  <si>
    <t>руб/Гкал</t>
  </si>
  <si>
    <t xml:space="preserve">Начисление по отоплению осуществляется равномерно за все расчетные  месяцы календарного года </t>
  </si>
  <si>
    <t>с применением коэффициента периодичности равного 0,75</t>
  </si>
  <si>
    <t>Металлургов улица</t>
  </si>
  <si>
    <t>дом 8</t>
  </si>
  <si>
    <t>дом 48</t>
  </si>
  <si>
    <t>дом 49</t>
  </si>
  <si>
    <t>дом 50</t>
  </si>
  <si>
    <t>М.Расковой улица</t>
  </si>
  <si>
    <t>ХВС</t>
  </si>
  <si>
    <t>ГВС</t>
  </si>
  <si>
    <t>э/э</t>
  </si>
  <si>
    <t>в том числе ОДН, руб./м2</t>
  </si>
  <si>
    <t>Жилищная услуга -всего</t>
  </si>
  <si>
    <t>Тарифы на жилищно-коммунальные услуги</t>
  </si>
  <si>
    <t>дом 51</t>
  </si>
  <si>
    <t>дом 52</t>
  </si>
  <si>
    <t>дом 53</t>
  </si>
  <si>
    <t>дом 10</t>
  </si>
  <si>
    <t>дом 11</t>
  </si>
  <si>
    <t>дом 88</t>
  </si>
  <si>
    <t>дом 89</t>
  </si>
  <si>
    <t>дом 91</t>
  </si>
  <si>
    <t>многоквартирных и жилых домов по  ООО УК "Крокус"</t>
  </si>
  <si>
    <t>Дом 1А</t>
  </si>
  <si>
    <t>Дом 3А</t>
  </si>
  <si>
    <t xml:space="preserve">Ген.директор ООО УК "КРОКУС"                                               Ю.С.Кудин     </t>
  </si>
  <si>
    <t>Строительный объем здания</t>
  </si>
  <si>
    <t>до 5000</t>
  </si>
  <si>
    <t>до 10000</t>
  </si>
  <si>
    <t>св.10000</t>
  </si>
  <si>
    <t>Дом 10</t>
  </si>
  <si>
    <t>Дом 11</t>
  </si>
  <si>
    <t>Дом 12</t>
  </si>
  <si>
    <t>Дом 13</t>
  </si>
  <si>
    <t>Дом 14</t>
  </si>
  <si>
    <t>Дом 15</t>
  </si>
  <si>
    <t>дом 87</t>
  </si>
  <si>
    <t>Садовая улица</t>
  </si>
  <si>
    <t>Анжерская улица</t>
  </si>
  <si>
    <t>Дом 11а</t>
  </si>
  <si>
    <t>Коммунистическая улица</t>
  </si>
  <si>
    <t>по состоянию на   1 января   2020  года</t>
  </si>
</sst>
</file>

<file path=xl/styles.xml><?xml version="1.0" encoding="utf-8"?>
<styleSheet xmlns="http://schemas.openxmlformats.org/spreadsheetml/2006/main">
  <fonts count="8">
    <font>
      <sz val="8"/>
      <name val="Arial"/>
    </font>
    <font>
      <b/>
      <sz val="2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b/>
      <sz val="10"/>
      <color rgb="FFFFFFFF"/>
      <name val="Arial"/>
      <family val="2"/>
    </font>
    <font>
      <sz val="11"/>
      <color rgb="FF0061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9A2D8"/>
      </patternFill>
    </fill>
    <fill>
      <patternFill patternType="solid">
        <fgColor rgb="FFE7FFEF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3" borderId="2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3" borderId="3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left"/>
    </xf>
    <xf numFmtId="0" fontId="7" fillId="5" borderId="3" xfId="1" applyBorder="1" applyAlignment="1">
      <alignment horizontal="left" vertical="top" wrapText="1"/>
    </xf>
    <xf numFmtId="0" fontId="5" fillId="4" borderId="6" xfId="0" applyFont="1" applyFill="1" applyBorder="1" applyAlignment="1">
      <alignment horizontal="left"/>
    </xf>
    <xf numFmtId="0" fontId="7" fillId="5" borderId="3" xfId="1" applyBorder="1" applyAlignment="1">
      <alignment horizontal="left"/>
    </xf>
    <xf numFmtId="0" fontId="7" fillId="5" borderId="3" xfId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7" fillId="5" borderId="3" xfId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7" fillId="5" borderId="3" xfId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7" fillId="5" borderId="3" xfId="1" applyBorder="1" applyAlignment="1">
      <alignment horizontal="center" vertical="top" wrapText="1"/>
    </xf>
    <xf numFmtId="0" fontId="5" fillId="6" borderId="2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5" fillId="6" borderId="7" xfId="0" applyFont="1" applyFill="1" applyBorder="1" applyAlignment="1">
      <alignment horizontal="left" vertical="top" wrapText="1"/>
    </xf>
    <xf numFmtId="0" fontId="5" fillId="6" borderId="7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7" fillId="5" borderId="3" xfId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R75"/>
  <sheetViews>
    <sheetView tabSelected="1" view="pageBreakPreview" topLeftCell="A5" zoomScaleSheetLayoutView="100" workbookViewId="0">
      <selection activeCell="F25" sqref="F25"/>
    </sheetView>
  </sheetViews>
  <sheetFormatPr defaultColWidth="10.1640625" defaultRowHeight="11.45" customHeight="1" outlineLevelRow="2"/>
  <cols>
    <col min="1" max="1" width="1.5" style="1" customWidth="1"/>
    <col min="2" max="2" width="9.1640625" style="1" customWidth="1"/>
    <col min="3" max="3" width="8.6640625" customWidth="1"/>
    <col min="4" max="4" width="8.5" customWidth="1"/>
    <col min="5" max="5" width="6.6640625" customWidth="1"/>
    <col min="6" max="6" width="7.1640625" customWidth="1"/>
    <col min="7" max="7" width="6.5" customWidth="1"/>
    <col min="8" max="9" width="6.83203125" customWidth="1"/>
    <col min="10" max="10" width="10.33203125" customWidth="1"/>
    <col min="11" max="11" width="8.33203125" customWidth="1"/>
    <col min="13" max="13" width="6.1640625" customWidth="1"/>
    <col min="14" max="14" width="8.83203125" customWidth="1"/>
  </cols>
  <sheetData>
    <row r="1" spans="1:18" s="1" customFormat="1" ht="6.95" hidden="1" customHeight="1"/>
    <row r="2" spans="1:18" s="1" customFormat="1" ht="27.95" hidden="1" customHeight="1">
      <c r="A2" s="2"/>
    </row>
    <row r="3" spans="1:18" s="1" customFormat="1" ht="11.1" hidden="1" customHeight="1">
      <c r="A3" s="3"/>
    </row>
    <row r="4" spans="1:18" s="1" customFormat="1" ht="12.95" hidden="1" customHeight="1">
      <c r="A4" s="3"/>
    </row>
    <row r="5" spans="1:18" s="1" customFormat="1" ht="17.25" customHeight="1">
      <c r="A5" s="3"/>
      <c r="B5" s="53" t="s">
        <v>45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7"/>
      <c r="Q5" s="29"/>
      <c r="R5" s="6"/>
    </row>
    <row r="6" spans="1:18" s="1" customFormat="1" ht="16.5" customHeight="1">
      <c r="A6" s="3"/>
      <c r="B6" s="53" t="s">
        <v>54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7"/>
      <c r="Q6" s="29"/>
      <c r="R6" s="6"/>
    </row>
    <row r="7" spans="1:18" s="1" customFormat="1" ht="14.25" customHeight="1">
      <c r="A7" s="3"/>
      <c r="B7" s="53" t="s">
        <v>73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7"/>
      <c r="Q7" s="29"/>
      <c r="R7" s="6"/>
    </row>
    <row r="8" spans="1:18" s="1" customFormat="1" ht="11.1" customHeight="1">
      <c r="A8" s="3"/>
    </row>
    <row r="9" spans="1:18" s="1" customFormat="1" ht="23.25" customHeight="1">
      <c r="A9" s="4"/>
      <c r="B9" s="56" t="s">
        <v>12</v>
      </c>
      <c r="C9" s="58" t="s">
        <v>44</v>
      </c>
      <c r="D9" s="58" t="s">
        <v>13</v>
      </c>
      <c r="E9" s="62" t="s">
        <v>43</v>
      </c>
      <c r="F9" s="63"/>
      <c r="G9" s="64"/>
      <c r="H9" s="60" t="s">
        <v>14</v>
      </c>
      <c r="I9" s="52" t="s">
        <v>15</v>
      </c>
      <c r="J9" s="52"/>
      <c r="K9" s="52" t="s">
        <v>17</v>
      </c>
      <c r="L9" s="52"/>
      <c r="M9" s="52" t="s">
        <v>19</v>
      </c>
      <c r="N9" s="52"/>
      <c r="O9" s="54" t="s">
        <v>20</v>
      </c>
      <c r="P9" s="55"/>
      <c r="Q9" s="52" t="s">
        <v>58</v>
      </c>
    </row>
    <row r="10" spans="1:18" s="1" customFormat="1" ht="51.75" customHeight="1">
      <c r="A10" s="4"/>
      <c r="B10" s="57"/>
      <c r="C10" s="59"/>
      <c r="D10" s="59"/>
      <c r="E10" s="23" t="s">
        <v>40</v>
      </c>
      <c r="F10" s="23" t="s">
        <v>41</v>
      </c>
      <c r="G10" s="23" t="s">
        <v>42</v>
      </c>
      <c r="H10" s="61"/>
      <c r="I10" s="8" t="s">
        <v>18</v>
      </c>
      <c r="J10" s="9" t="s">
        <v>16</v>
      </c>
      <c r="K10" s="8" t="s">
        <v>18</v>
      </c>
      <c r="L10" s="9" t="s">
        <v>16</v>
      </c>
      <c r="M10" s="8" t="s">
        <v>18</v>
      </c>
      <c r="N10" s="9" t="s">
        <v>16</v>
      </c>
      <c r="O10" s="8" t="s">
        <v>31</v>
      </c>
      <c r="P10" s="10" t="s">
        <v>30</v>
      </c>
      <c r="Q10" s="52"/>
    </row>
    <row r="11" spans="1:18" s="1" customFormat="1" ht="19.5" customHeight="1">
      <c r="A11" s="4"/>
      <c r="B11" s="48" t="s">
        <v>70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36"/>
      <c r="Q11" s="36"/>
    </row>
    <row r="12" spans="1:18" s="1" customFormat="1" ht="24" customHeight="1">
      <c r="A12" s="4"/>
      <c r="B12" s="40" t="s">
        <v>71</v>
      </c>
      <c r="C12" s="12">
        <f>D12+E12+F12+G12</f>
        <v>19.16</v>
      </c>
      <c r="D12" s="26">
        <v>18.71</v>
      </c>
      <c r="E12" s="12">
        <v>0.04</v>
      </c>
      <c r="F12" s="12">
        <v>0.23</v>
      </c>
      <c r="G12" s="12">
        <v>0.18</v>
      </c>
      <c r="H12" s="12">
        <v>6.71</v>
      </c>
      <c r="I12" s="12">
        <v>15</v>
      </c>
      <c r="J12" s="12">
        <v>75.150000000000006</v>
      </c>
      <c r="K12" s="12">
        <v>98.64</v>
      </c>
      <c r="L12" s="12">
        <v>332.42</v>
      </c>
      <c r="M12" s="12">
        <v>18</v>
      </c>
      <c r="N12" s="12">
        <v>150.84</v>
      </c>
      <c r="O12" s="12">
        <v>1253.49</v>
      </c>
      <c r="P12" s="24">
        <v>3.44E-2</v>
      </c>
      <c r="Q12" s="24" t="s">
        <v>59</v>
      </c>
    </row>
    <row r="13" spans="1:18" s="1" customFormat="1" ht="15.75" customHeight="1" outlineLevel="1">
      <c r="A13" s="5"/>
      <c r="B13" s="48" t="s">
        <v>0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28"/>
      <c r="Q13" s="30"/>
    </row>
    <row r="14" spans="1:18" s="1" customFormat="1" ht="15" customHeight="1" outlineLevel="2">
      <c r="A14" s="5"/>
      <c r="B14" s="11" t="s">
        <v>5</v>
      </c>
      <c r="C14" s="12">
        <f>D14+E14+F14+G14</f>
        <v>19.52</v>
      </c>
      <c r="D14" s="26">
        <v>18.71</v>
      </c>
      <c r="E14" s="12">
        <v>0.06</v>
      </c>
      <c r="F14" s="12">
        <v>0.42</v>
      </c>
      <c r="G14" s="12">
        <v>0.33</v>
      </c>
      <c r="H14" s="12">
        <v>6.71</v>
      </c>
      <c r="I14" s="12">
        <v>15</v>
      </c>
      <c r="J14" s="12">
        <v>75.150000000000006</v>
      </c>
      <c r="K14" s="12">
        <v>98.64</v>
      </c>
      <c r="L14" s="12">
        <v>332.42</v>
      </c>
      <c r="M14" s="12">
        <v>18</v>
      </c>
      <c r="N14" s="12">
        <v>150.84</v>
      </c>
      <c r="O14" s="12">
        <v>1253.49</v>
      </c>
      <c r="P14" s="24">
        <v>3.44E-2</v>
      </c>
      <c r="Q14" s="24" t="s">
        <v>59</v>
      </c>
    </row>
    <row r="15" spans="1:18" s="1" customFormat="1" ht="12" customHeight="1" outlineLevel="2">
      <c r="A15" s="5"/>
      <c r="B15" s="14" t="s">
        <v>7</v>
      </c>
      <c r="C15" s="12">
        <f t="shared" ref="C15:C19" si="0">D15+E15+F15+G15</f>
        <v>19.52</v>
      </c>
      <c r="D15" s="24">
        <v>18.71</v>
      </c>
      <c r="E15" s="13">
        <v>0.06</v>
      </c>
      <c r="F15" s="13">
        <v>0.42</v>
      </c>
      <c r="G15" s="13">
        <v>0.33</v>
      </c>
      <c r="H15" s="13">
        <v>6.71</v>
      </c>
      <c r="I15" s="12">
        <v>15</v>
      </c>
      <c r="J15" s="12">
        <v>75.150000000000006</v>
      </c>
      <c r="K15" s="12">
        <v>98.64</v>
      </c>
      <c r="L15" s="12">
        <v>332.42</v>
      </c>
      <c r="M15" s="12">
        <v>18</v>
      </c>
      <c r="N15" s="12">
        <v>150.84</v>
      </c>
      <c r="O15" s="12">
        <v>1253.49</v>
      </c>
      <c r="P15" s="13">
        <v>3.44E-2</v>
      </c>
      <c r="Q15" s="24" t="s">
        <v>59</v>
      </c>
    </row>
    <row r="16" spans="1:18" s="1" customFormat="1" ht="14.25" customHeight="1" outlineLevel="2">
      <c r="A16" s="5"/>
      <c r="B16" s="14" t="s">
        <v>1</v>
      </c>
      <c r="C16" s="12">
        <f t="shared" si="0"/>
        <v>19.309999999999999</v>
      </c>
      <c r="D16" s="24">
        <v>18.71</v>
      </c>
      <c r="E16" s="13">
        <v>0.05</v>
      </c>
      <c r="F16" s="13">
        <v>0.31</v>
      </c>
      <c r="G16" s="13">
        <v>0.24</v>
      </c>
      <c r="H16" s="13">
        <v>6.71</v>
      </c>
      <c r="I16" s="12">
        <v>15</v>
      </c>
      <c r="J16" s="12">
        <v>75.150000000000006</v>
      </c>
      <c r="K16" s="12">
        <v>98.64</v>
      </c>
      <c r="L16" s="12">
        <v>332.42</v>
      </c>
      <c r="M16" s="12">
        <v>18</v>
      </c>
      <c r="N16" s="12">
        <v>150.84</v>
      </c>
      <c r="O16" s="12">
        <v>1253.49</v>
      </c>
      <c r="P16" s="13">
        <v>3.44E-2</v>
      </c>
      <c r="Q16" s="24" t="s">
        <v>59</v>
      </c>
    </row>
    <row r="17" spans="1:17" s="1" customFormat="1" ht="12.75" customHeight="1" outlineLevel="2">
      <c r="A17" s="5"/>
      <c r="B17" s="14" t="s">
        <v>8</v>
      </c>
      <c r="C17" s="12">
        <f t="shared" si="0"/>
        <v>17.580000000000002</v>
      </c>
      <c r="D17" s="24">
        <v>17.18</v>
      </c>
      <c r="E17" s="24">
        <v>0.03</v>
      </c>
      <c r="F17" s="24">
        <v>0.21</v>
      </c>
      <c r="G17" s="24">
        <v>0.16</v>
      </c>
      <c r="H17" s="26">
        <v>6.71</v>
      </c>
      <c r="I17" s="12">
        <v>15</v>
      </c>
      <c r="J17" s="12">
        <v>75.150000000000006</v>
      </c>
      <c r="K17" s="12">
        <v>98.64</v>
      </c>
      <c r="L17" s="12">
        <v>332.42</v>
      </c>
      <c r="M17" s="12">
        <v>18</v>
      </c>
      <c r="N17" s="12">
        <v>150.84</v>
      </c>
      <c r="O17" s="26">
        <v>1476.71</v>
      </c>
      <c r="P17" s="24">
        <v>2.92E-2</v>
      </c>
      <c r="Q17" s="24" t="s">
        <v>60</v>
      </c>
    </row>
    <row r="18" spans="1:17" s="1" customFormat="1" ht="13.5" customHeight="1" outlineLevel="2">
      <c r="A18" s="5"/>
      <c r="B18" s="14" t="s">
        <v>6</v>
      </c>
      <c r="C18" s="12">
        <f t="shared" si="0"/>
        <v>19.23</v>
      </c>
      <c r="D18" s="24">
        <v>18.71</v>
      </c>
      <c r="E18" s="24">
        <v>0.04</v>
      </c>
      <c r="F18" s="24">
        <v>0.27</v>
      </c>
      <c r="G18" s="24">
        <v>0.21</v>
      </c>
      <c r="H18" s="26">
        <v>6.71</v>
      </c>
      <c r="I18" s="12">
        <v>15</v>
      </c>
      <c r="J18" s="12">
        <v>75.150000000000006</v>
      </c>
      <c r="K18" s="12">
        <v>98.64</v>
      </c>
      <c r="L18" s="12">
        <v>332.42</v>
      </c>
      <c r="M18" s="12">
        <v>18</v>
      </c>
      <c r="N18" s="12">
        <v>150.84</v>
      </c>
      <c r="O18" s="12">
        <v>1253.49</v>
      </c>
      <c r="P18" s="13">
        <v>3.44E-2</v>
      </c>
      <c r="Q18" s="24" t="s">
        <v>59</v>
      </c>
    </row>
    <row r="19" spans="1:17" s="1" customFormat="1" ht="13.5" customHeight="1" outlineLevel="2">
      <c r="A19" s="5"/>
      <c r="B19" s="14" t="s">
        <v>2</v>
      </c>
      <c r="C19" s="12">
        <f t="shared" si="0"/>
        <v>19.62</v>
      </c>
      <c r="D19" s="24">
        <v>18.71</v>
      </c>
      <c r="E19" s="24">
        <v>0.03</v>
      </c>
      <c r="F19" s="24">
        <v>0.22</v>
      </c>
      <c r="G19" s="24">
        <v>0.66</v>
      </c>
      <c r="H19" s="26">
        <v>6.71</v>
      </c>
      <c r="I19" s="12">
        <v>15</v>
      </c>
      <c r="J19" s="12">
        <v>75.150000000000006</v>
      </c>
      <c r="K19" s="12">
        <v>98.64</v>
      </c>
      <c r="L19" s="12">
        <v>332.42</v>
      </c>
      <c r="M19" s="12">
        <v>18</v>
      </c>
      <c r="N19" s="12">
        <v>150.84</v>
      </c>
      <c r="O19" s="12">
        <v>1538.5</v>
      </c>
      <c r="P19" s="13">
        <v>0.03</v>
      </c>
      <c r="Q19" s="13" t="s">
        <v>60</v>
      </c>
    </row>
    <row r="20" spans="1:17" s="1" customFormat="1" ht="18.75" customHeight="1" outlineLevel="2">
      <c r="A20" s="5"/>
      <c r="B20" s="48" t="s">
        <v>72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32"/>
      <c r="Q20" s="32"/>
    </row>
    <row r="21" spans="1:17" s="1" customFormat="1" ht="13.5" customHeight="1" outlineLevel="2">
      <c r="A21" s="5"/>
      <c r="B21" s="39" t="s">
        <v>4</v>
      </c>
      <c r="C21" s="12">
        <f>D21+E21+F21+G21</f>
        <v>19.080000000000002</v>
      </c>
      <c r="D21" s="26">
        <v>18.71</v>
      </c>
      <c r="E21" s="12">
        <v>0.03</v>
      </c>
      <c r="F21" s="12">
        <v>0.19</v>
      </c>
      <c r="G21" s="12">
        <v>0.15</v>
      </c>
      <c r="H21" s="12">
        <v>6.71</v>
      </c>
      <c r="I21" s="12">
        <v>15</v>
      </c>
      <c r="J21" s="12">
        <v>75.150000000000006</v>
      </c>
      <c r="K21" s="12">
        <v>98.64</v>
      </c>
      <c r="L21" s="12">
        <v>332.42</v>
      </c>
      <c r="M21" s="12">
        <v>18</v>
      </c>
      <c r="N21" s="12">
        <v>150.84</v>
      </c>
      <c r="O21" s="12">
        <v>1253.49</v>
      </c>
      <c r="P21" s="24">
        <v>3.44E-2</v>
      </c>
      <c r="Q21" s="24" t="s">
        <v>59</v>
      </c>
    </row>
    <row r="22" spans="1:17" s="1" customFormat="1" ht="13.5" customHeight="1" outlineLevel="2">
      <c r="A22" s="5"/>
      <c r="B22" s="37" t="s">
        <v>9</v>
      </c>
      <c r="C22" s="12">
        <f t="shared" ref="C22:C23" si="1">D22+E22+F22+G22</f>
        <v>19.16</v>
      </c>
      <c r="D22" s="24">
        <v>18.71</v>
      </c>
      <c r="E22" s="13">
        <v>0.04</v>
      </c>
      <c r="F22" s="13">
        <v>0.23</v>
      </c>
      <c r="G22" s="13">
        <v>0.18</v>
      </c>
      <c r="H22" s="13">
        <v>6.71</v>
      </c>
      <c r="I22" s="12">
        <v>15</v>
      </c>
      <c r="J22" s="12">
        <v>75.150000000000006</v>
      </c>
      <c r="K22" s="12">
        <v>98.64</v>
      </c>
      <c r="L22" s="12">
        <v>332.42</v>
      </c>
      <c r="M22" s="12">
        <v>18</v>
      </c>
      <c r="N22" s="12">
        <v>150.84</v>
      </c>
      <c r="O22" s="12">
        <v>1253.49</v>
      </c>
      <c r="P22" s="13">
        <v>3.44E-2</v>
      </c>
      <c r="Q22" s="24" t="s">
        <v>59</v>
      </c>
    </row>
    <row r="23" spans="1:17" s="1" customFormat="1" ht="13.5" customHeight="1" outlineLevel="2">
      <c r="A23" s="5"/>
      <c r="B23" s="37" t="s">
        <v>62</v>
      </c>
      <c r="C23" s="12">
        <f t="shared" si="1"/>
        <v>19.18</v>
      </c>
      <c r="D23" s="24">
        <v>18.71</v>
      </c>
      <c r="E23" s="13">
        <v>0.04</v>
      </c>
      <c r="F23" s="13">
        <v>0.24</v>
      </c>
      <c r="G23" s="13">
        <v>0.19</v>
      </c>
      <c r="H23" s="13">
        <v>6.71</v>
      </c>
      <c r="I23" s="12">
        <v>15</v>
      </c>
      <c r="J23" s="12">
        <v>75.150000000000006</v>
      </c>
      <c r="K23" s="12">
        <v>98.64</v>
      </c>
      <c r="L23" s="12">
        <v>332.42</v>
      </c>
      <c r="M23" s="12">
        <v>18</v>
      </c>
      <c r="N23" s="12">
        <v>150.84</v>
      </c>
      <c r="O23" s="12">
        <v>1538.5</v>
      </c>
      <c r="P23" s="13">
        <v>2.7869999999999999E-2</v>
      </c>
      <c r="Q23" s="13" t="s">
        <v>60</v>
      </c>
    </row>
    <row r="24" spans="1:17" s="1" customFormat="1" ht="15.75" customHeight="1" outlineLevel="1">
      <c r="A24" s="5"/>
      <c r="B24" s="48" t="s">
        <v>34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27"/>
      <c r="Q24" s="27"/>
    </row>
    <row r="25" spans="1:17" s="1" customFormat="1" ht="13.5" customHeight="1" outlineLevel="2">
      <c r="A25" s="5"/>
      <c r="B25" s="11" t="s">
        <v>5</v>
      </c>
      <c r="C25" s="12">
        <f>D25+E25+F25+G25</f>
        <v>18.079999999999998</v>
      </c>
      <c r="D25" s="15">
        <v>17.48</v>
      </c>
      <c r="E25" s="12">
        <v>0.05</v>
      </c>
      <c r="F25" s="12">
        <v>0.31</v>
      </c>
      <c r="G25" s="12">
        <v>0.24</v>
      </c>
      <c r="H25" s="26">
        <v>6.71</v>
      </c>
      <c r="I25" s="12">
        <v>15</v>
      </c>
      <c r="J25" s="12">
        <v>75.150000000000006</v>
      </c>
      <c r="K25" s="12">
        <v>98.64</v>
      </c>
      <c r="L25" s="12">
        <v>332.42</v>
      </c>
      <c r="M25" s="12">
        <v>18</v>
      </c>
      <c r="N25" s="12">
        <v>150.84</v>
      </c>
      <c r="O25" s="12">
        <v>1731.67</v>
      </c>
      <c r="P25" s="13">
        <v>2.4899999999999999E-2</v>
      </c>
      <c r="Q25" s="13" t="s">
        <v>61</v>
      </c>
    </row>
    <row r="26" spans="1:17" s="1" customFormat="1" ht="16.5" customHeight="1" outlineLevel="2">
      <c r="A26" s="5"/>
      <c r="B26" s="14" t="s">
        <v>4</v>
      </c>
      <c r="C26" s="12">
        <f t="shared" ref="C26:C29" si="2">D26+E26+F26+G26</f>
        <v>17.75</v>
      </c>
      <c r="D26" s="15">
        <v>17.16</v>
      </c>
      <c r="E26" s="13">
        <v>0.05</v>
      </c>
      <c r="F26" s="13">
        <v>0.3</v>
      </c>
      <c r="G26" s="13">
        <v>0.24</v>
      </c>
      <c r="H26" s="26">
        <v>6.71</v>
      </c>
      <c r="I26" s="12">
        <v>15</v>
      </c>
      <c r="J26" s="12">
        <v>75.150000000000006</v>
      </c>
      <c r="K26" s="12">
        <v>98.64</v>
      </c>
      <c r="L26" s="12">
        <v>332.42</v>
      </c>
      <c r="M26" s="12">
        <v>18</v>
      </c>
      <c r="N26" s="12">
        <v>150.84</v>
      </c>
      <c r="O26" s="12">
        <v>1731.67</v>
      </c>
      <c r="P26" s="13">
        <v>2.4899999999999999E-2</v>
      </c>
      <c r="Q26" s="13" t="s">
        <v>61</v>
      </c>
    </row>
    <row r="27" spans="1:17" s="1" customFormat="1" ht="14.25" customHeight="1" outlineLevel="2">
      <c r="A27" s="5"/>
      <c r="B27" s="14" t="s">
        <v>7</v>
      </c>
      <c r="C27" s="12">
        <f t="shared" si="2"/>
        <v>17.7</v>
      </c>
      <c r="D27" s="15">
        <v>17.14</v>
      </c>
      <c r="E27" s="13">
        <v>0.04</v>
      </c>
      <c r="F27" s="13">
        <v>0.28999999999999998</v>
      </c>
      <c r="G27" s="13">
        <v>0.23</v>
      </c>
      <c r="H27" s="26">
        <v>6.71</v>
      </c>
      <c r="I27" s="12">
        <v>15</v>
      </c>
      <c r="J27" s="12">
        <v>75.150000000000006</v>
      </c>
      <c r="K27" s="12">
        <v>98.64</v>
      </c>
      <c r="L27" s="12">
        <v>332.42</v>
      </c>
      <c r="M27" s="12">
        <v>18</v>
      </c>
      <c r="N27" s="12">
        <v>150.84</v>
      </c>
      <c r="O27" s="12">
        <v>1731.67</v>
      </c>
      <c r="P27" s="13">
        <v>2.4899999999999999E-2</v>
      </c>
      <c r="Q27" s="13" t="s">
        <v>61</v>
      </c>
    </row>
    <row r="28" spans="1:17" s="1" customFormat="1" ht="15.75" customHeight="1" outlineLevel="2">
      <c r="A28" s="5"/>
      <c r="B28" s="14" t="s">
        <v>9</v>
      </c>
      <c r="C28" s="12">
        <f t="shared" si="2"/>
        <v>17.549999999999997</v>
      </c>
      <c r="D28" s="18">
        <v>16.989999999999998</v>
      </c>
      <c r="E28" s="13">
        <v>0.04</v>
      </c>
      <c r="F28" s="13">
        <v>0.28999999999999998</v>
      </c>
      <c r="G28" s="13">
        <v>0.23</v>
      </c>
      <c r="H28" s="26">
        <v>6.71</v>
      </c>
      <c r="I28" s="12">
        <v>15</v>
      </c>
      <c r="J28" s="12">
        <v>75.150000000000006</v>
      </c>
      <c r="K28" s="12">
        <v>98.64</v>
      </c>
      <c r="L28" s="12">
        <v>332.42</v>
      </c>
      <c r="M28" s="12">
        <v>18</v>
      </c>
      <c r="N28" s="12">
        <v>150.84</v>
      </c>
      <c r="O28" s="21">
        <v>1538.5</v>
      </c>
      <c r="P28" s="22">
        <v>2.5600000000000001E-2</v>
      </c>
      <c r="Q28" s="13" t="s">
        <v>61</v>
      </c>
    </row>
    <row r="29" spans="1:17" s="1" customFormat="1" ht="15" customHeight="1" outlineLevel="2">
      <c r="A29" s="5"/>
      <c r="B29" s="14" t="s">
        <v>1</v>
      </c>
      <c r="C29" s="12">
        <f t="shared" si="2"/>
        <v>18.02</v>
      </c>
      <c r="D29" s="18">
        <v>17.5</v>
      </c>
      <c r="E29" s="15">
        <v>0.04</v>
      </c>
      <c r="F29" s="15">
        <v>0.27</v>
      </c>
      <c r="G29" s="15">
        <v>0.21</v>
      </c>
      <c r="H29" s="26">
        <v>6.71</v>
      </c>
      <c r="I29" s="12">
        <v>15</v>
      </c>
      <c r="J29" s="12">
        <v>75.150000000000006</v>
      </c>
      <c r="K29" s="12">
        <v>98.64</v>
      </c>
      <c r="L29" s="12">
        <v>332.42</v>
      </c>
      <c r="M29" s="12">
        <v>18</v>
      </c>
      <c r="N29" s="12">
        <v>150.84</v>
      </c>
      <c r="O29" s="12">
        <v>1538.5</v>
      </c>
      <c r="P29" s="13">
        <v>2.7199999999999998E-2</v>
      </c>
      <c r="Q29" s="13" t="s">
        <v>61</v>
      </c>
    </row>
    <row r="30" spans="1:17" s="1" customFormat="1" ht="16.5" customHeight="1" outlineLevel="1">
      <c r="A30" s="5"/>
      <c r="B30" s="48" t="s">
        <v>10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27"/>
      <c r="Q30" s="27"/>
    </row>
    <row r="31" spans="1:17" s="1" customFormat="1" ht="14.25" customHeight="1" outlineLevel="2">
      <c r="A31" s="5"/>
      <c r="B31" s="11" t="s">
        <v>55</v>
      </c>
      <c r="C31" s="13">
        <f>D31+E31+F31+G31</f>
        <v>18.04</v>
      </c>
      <c r="D31" s="16">
        <v>17.48</v>
      </c>
      <c r="E31" s="16">
        <v>0.04</v>
      </c>
      <c r="F31" s="16">
        <v>0.28999999999999998</v>
      </c>
      <c r="G31" s="16">
        <v>0.23</v>
      </c>
      <c r="H31" s="26">
        <v>6.71</v>
      </c>
      <c r="I31" s="12">
        <v>15</v>
      </c>
      <c r="J31" s="12">
        <v>75.150000000000006</v>
      </c>
      <c r="K31" s="12">
        <v>98.64</v>
      </c>
      <c r="L31" s="12">
        <v>332.42</v>
      </c>
      <c r="M31" s="12">
        <v>18</v>
      </c>
      <c r="N31" s="12">
        <v>150.84</v>
      </c>
      <c r="O31" s="13">
        <v>1538.5</v>
      </c>
      <c r="P31" s="13">
        <v>2.9499999999999998E-2</v>
      </c>
      <c r="Q31" s="13" t="s">
        <v>61</v>
      </c>
    </row>
    <row r="32" spans="1:17" s="1" customFormat="1" ht="14.25" customHeight="1" outlineLevel="2">
      <c r="A32" s="5"/>
      <c r="B32" s="17" t="s">
        <v>7</v>
      </c>
      <c r="C32" s="13">
        <f t="shared" ref="C32:C37" si="3">D32+E32+F32+G32</f>
        <v>19.18</v>
      </c>
      <c r="D32" s="13">
        <v>18.71</v>
      </c>
      <c r="E32" s="13">
        <v>0.04</v>
      </c>
      <c r="F32" s="13">
        <v>0.24</v>
      </c>
      <c r="G32" s="13">
        <v>0.19</v>
      </c>
      <c r="H32" s="26">
        <v>6.71</v>
      </c>
      <c r="I32" s="12">
        <v>15</v>
      </c>
      <c r="J32" s="12">
        <v>75.150000000000006</v>
      </c>
      <c r="K32" s="12">
        <v>98.64</v>
      </c>
      <c r="L32" s="12">
        <v>332.42</v>
      </c>
      <c r="M32" s="12">
        <v>18</v>
      </c>
      <c r="N32" s="12">
        <v>150.84</v>
      </c>
      <c r="O32" s="13">
        <v>1538.5</v>
      </c>
      <c r="P32" s="13">
        <v>2.76E-2</v>
      </c>
      <c r="Q32" s="13" t="s">
        <v>61</v>
      </c>
    </row>
    <row r="33" spans="1:17" s="1" customFormat="1" ht="15.75" customHeight="1" outlineLevel="2">
      <c r="A33" s="5"/>
      <c r="B33" s="11" t="s">
        <v>56</v>
      </c>
      <c r="C33" s="13">
        <f t="shared" si="3"/>
        <v>17.3</v>
      </c>
      <c r="D33" s="12">
        <v>16.86</v>
      </c>
      <c r="E33" s="12">
        <v>0.03</v>
      </c>
      <c r="F33" s="12">
        <v>0.23</v>
      </c>
      <c r="G33" s="12">
        <v>0.18</v>
      </c>
      <c r="H33" s="26">
        <v>6.71</v>
      </c>
      <c r="I33" s="12">
        <v>15</v>
      </c>
      <c r="J33" s="12">
        <v>75.150000000000006</v>
      </c>
      <c r="K33" s="12">
        <v>98.64</v>
      </c>
      <c r="L33" s="12">
        <v>332.42</v>
      </c>
      <c r="M33" s="12">
        <v>18</v>
      </c>
      <c r="N33" s="12">
        <v>150.84</v>
      </c>
      <c r="O33" s="13">
        <v>1538.5</v>
      </c>
      <c r="P33" s="13">
        <v>2.6800000000000001E-2</v>
      </c>
      <c r="Q33" s="13" t="s">
        <v>61</v>
      </c>
    </row>
    <row r="34" spans="1:17" s="1" customFormat="1" ht="12.75" customHeight="1" outlineLevel="2">
      <c r="A34" s="5"/>
      <c r="B34" s="14" t="s">
        <v>11</v>
      </c>
      <c r="C34" s="13">
        <f t="shared" si="3"/>
        <v>17.12</v>
      </c>
      <c r="D34" s="13">
        <v>16.7</v>
      </c>
      <c r="E34" s="13">
        <v>0.03</v>
      </c>
      <c r="F34" s="13">
        <v>0.22</v>
      </c>
      <c r="G34" s="13">
        <v>0.17</v>
      </c>
      <c r="H34" s="26">
        <v>6.71</v>
      </c>
      <c r="I34" s="12">
        <v>15</v>
      </c>
      <c r="J34" s="12">
        <v>75.150000000000006</v>
      </c>
      <c r="K34" s="12">
        <v>98.64</v>
      </c>
      <c r="L34" s="12">
        <v>332.42</v>
      </c>
      <c r="M34" s="12">
        <v>18</v>
      </c>
      <c r="N34" s="12">
        <v>150.84</v>
      </c>
      <c r="O34" s="13">
        <v>1538.5</v>
      </c>
      <c r="P34" s="13">
        <v>2.7099999999999999E-2</v>
      </c>
      <c r="Q34" s="13" t="s">
        <v>61</v>
      </c>
    </row>
    <row r="35" spans="1:17" s="1" customFormat="1" ht="13.5" customHeight="1" outlineLevel="2">
      <c r="A35" s="5"/>
      <c r="B35" s="14" t="s">
        <v>1</v>
      </c>
      <c r="C35" s="13">
        <f t="shared" si="3"/>
        <v>19.470000000000002</v>
      </c>
      <c r="D35" s="13">
        <v>18.71</v>
      </c>
      <c r="E35" s="13">
        <v>0.03</v>
      </c>
      <c r="F35" s="13">
        <v>0.19</v>
      </c>
      <c r="G35" s="13">
        <v>0.54</v>
      </c>
      <c r="H35" s="26">
        <v>6.71</v>
      </c>
      <c r="I35" s="12">
        <v>15</v>
      </c>
      <c r="J35" s="12">
        <v>75.150000000000006</v>
      </c>
      <c r="K35" s="12">
        <v>98.64</v>
      </c>
      <c r="L35" s="12">
        <v>332.42</v>
      </c>
      <c r="M35" s="12">
        <v>18</v>
      </c>
      <c r="N35" s="12">
        <v>150.84</v>
      </c>
      <c r="O35" s="13">
        <v>1476.71</v>
      </c>
      <c r="P35" s="13">
        <v>2.92E-2</v>
      </c>
      <c r="Q35" s="13" t="s">
        <v>60</v>
      </c>
    </row>
    <row r="36" spans="1:17" s="1" customFormat="1" ht="15.75" customHeight="1" outlineLevel="2">
      <c r="A36" s="5"/>
      <c r="B36" s="14" t="s">
        <v>8</v>
      </c>
      <c r="C36" s="13">
        <f t="shared" si="3"/>
        <v>19.340000000000003</v>
      </c>
      <c r="D36" s="13">
        <v>18.71</v>
      </c>
      <c r="E36" s="13">
        <v>0.03</v>
      </c>
      <c r="F36" s="13">
        <v>0.18</v>
      </c>
      <c r="G36" s="13">
        <v>0.42</v>
      </c>
      <c r="H36" s="26">
        <v>6.71</v>
      </c>
      <c r="I36" s="12">
        <v>15</v>
      </c>
      <c r="J36" s="12">
        <v>75.150000000000006</v>
      </c>
      <c r="K36" s="12">
        <v>98.64</v>
      </c>
      <c r="L36" s="12">
        <v>332.42</v>
      </c>
      <c r="M36" s="12">
        <v>18</v>
      </c>
      <c r="N36" s="12">
        <v>150.84</v>
      </c>
      <c r="O36" s="13">
        <v>1476.71</v>
      </c>
      <c r="P36" s="13">
        <v>2.92E-2</v>
      </c>
      <c r="Q36" s="13" t="s">
        <v>60</v>
      </c>
    </row>
    <row r="37" spans="1:17" s="1" customFormat="1" ht="15" customHeight="1" outlineLevel="2">
      <c r="A37" s="5"/>
      <c r="B37" s="14" t="s">
        <v>3</v>
      </c>
      <c r="C37" s="13">
        <f t="shared" si="3"/>
        <v>17.490000000000002</v>
      </c>
      <c r="D37" s="13">
        <v>16.82</v>
      </c>
      <c r="E37" s="13">
        <v>0.05</v>
      </c>
      <c r="F37" s="13">
        <v>0.35</v>
      </c>
      <c r="G37" s="13">
        <v>0.27</v>
      </c>
      <c r="H37" s="26">
        <v>6.71</v>
      </c>
      <c r="I37" s="12">
        <v>15</v>
      </c>
      <c r="J37" s="12">
        <v>75.150000000000006</v>
      </c>
      <c r="K37" s="12">
        <v>98.64</v>
      </c>
      <c r="L37" s="12">
        <v>332.42</v>
      </c>
      <c r="M37" s="12">
        <v>18</v>
      </c>
      <c r="N37" s="12">
        <v>150.84</v>
      </c>
      <c r="O37" s="13">
        <v>1253.49</v>
      </c>
      <c r="P37" s="13">
        <v>3.44E-2</v>
      </c>
      <c r="Q37" s="24" t="s">
        <v>59</v>
      </c>
    </row>
    <row r="38" spans="1:17" s="1" customFormat="1" ht="15" customHeight="1" outlineLevel="2">
      <c r="A38" s="5"/>
      <c r="B38" s="37" t="s">
        <v>2</v>
      </c>
      <c r="C38" s="13">
        <f t="shared" ref="C38" si="4">D38+E38+F38+G38</f>
        <v>19.380000000000003</v>
      </c>
      <c r="D38" s="13">
        <v>18.71</v>
      </c>
      <c r="E38" s="13">
        <v>0.05</v>
      </c>
      <c r="F38" s="13">
        <v>0.35</v>
      </c>
      <c r="G38" s="13">
        <v>0.27</v>
      </c>
      <c r="H38" s="26">
        <v>6.71</v>
      </c>
      <c r="I38" s="12">
        <v>15</v>
      </c>
      <c r="J38" s="12">
        <v>75.150000000000006</v>
      </c>
      <c r="K38" s="12">
        <v>98.64</v>
      </c>
      <c r="L38" s="12">
        <v>332.42</v>
      </c>
      <c r="M38" s="12">
        <v>18</v>
      </c>
      <c r="N38" s="12">
        <v>150.84</v>
      </c>
      <c r="O38" s="13">
        <v>1253.49</v>
      </c>
      <c r="P38" s="13">
        <v>3.44E-2</v>
      </c>
      <c r="Q38" s="24" t="s">
        <v>59</v>
      </c>
    </row>
    <row r="39" spans="1:17" s="1" customFormat="1" ht="15" customHeight="1" outlineLevel="2">
      <c r="A39" s="5"/>
      <c r="B39" s="37" t="s">
        <v>62</v>
      </c>
      <c r="C39" s="13">
        <f t="shared" ref="C39:C44" si="5">D39+E39+F39+G39</f>
        <v>19.27</v>
      </c>
      <c r="D39" s="13">
        <v>18.71</v>
      </c>
      <c r="E39" s="13">
        <v>0.04</v>
      </c>
      <c r="F39" s="13">
        <v>0.28999999999999998</v>
      </c>
      <c r="G39" s="13">
        <v>0.23</v>
      </c>
      <c r="H39" s="26">
        <v>6.71</v>
      </c>
      <c r="I39" s="12">
        <v>15</v>
      </c>
      <c r="J39" s="12">
        <v>75.150000000000006</v>
      </c>
      <c r="K39" s="12">
        <v>98.64</v>
      </c>
      <c r="L39" s="12">
        <v>332.42</v>
      </c>
      <c r="M39" s="12">
        <v>18</v>
      </c>
      <c r="N39" s="12">
        <v>150.84</v>
      </c>
      <c r="O39" s="13">
        <v>1253.49</v>
      </c>
      <c r="P39" s="13">
        <v>3.44E-2</v>
      </c>
      <c r="Q39" s="24" t="s">
        <v>59</v>
      </c>
    </row>
    <row r="40" spans="1:17" s="1" customFormat="1" ht="15" customHeight="1" outlineLevel="2">
      <c r="A40" s="5"/>
      <c r="B40" s="37" t="s">
        <v>63</v>
      </c>
      <c r="C40" s="13">
        <f t="shared" si="5"/>
        <v>19.25</v>
      </c>
      <c r="D40" s="13">
        <v>18.71</v>
      </c>
      <c r="E40" s="13">
        <v>0.04</v>
      </c>
      <c r="F40" s="13">
        <v>0.28000000000000003</v>
      </c>
      <c r="G40" s="13">
        <v>0.22</v>
      </c>
      <c r="H40" s="26">
        <v>6.71</v>
      </c>
      <c r="I40" s="12">
        <v>15</v>
      </c>
      <c r="J40" s="12">
        <v>75.150000000000006</v>
      </c>
      <c r="K40" s="12">
        <v>98.64</v>
      </c>
      <c r="L40" s="12">
        <v>332.42</v>
      </c>
      <c r="M40" s="12">
        <v>18</v>
      </c>
      <c r="N40" s="12">
        <v>150.84</v>
      </c>
      <c r="O40" s="13">
        <v>1253.49</v>
      </c>
      <c r="P40" s="13">
        <v>3.44E-2</v>
      </c>
      <c r="Q40" s="24" t="s">
        <v>59</v>
      </c>
    </row>
    <row r="41" spans="1:17" s="1" customFormat="1" ht="15" customHeight="1" outlineLevel="2">
      <c r="A41" s="5"/>
      <c r="B41" s="37" t="s">
        <v>64</v>
      </c>
      <c r="C41" s="13">
        <f t="shared" si="5"/>
        <v>19.27</v>
      </c>
      <c r="D41" s="13">
        <v>18.71</v>
      </c>
      <c r="E41" s="13">
        <v>0.04</v>
      </c>
      <c r="F41" s="13">
        <v>0.28999999999999998</v>
      </c>
      <c r="G41" s="13">
        <v>0.23</v>
      </c>
      <c r="H41" s="26">
        <v>6.71</v>
      </c>
      <c r="I41" s="12">
        <v>15</v>
      </c>
      <c r="J41" s="12">
        <v>75.150000000000006</v>
      </c>
      <c r="K41" s="12">
        <v>98.64</v>
      </c>
      <c r="L41" s="12">
        <v>332.42</v>
      </c>
      <c r="M41" s="12">
        <v>18</v>
      </c>
      <c r="N41" s="12">
        <v>150.84</v>
      </c>
      <c r="O41" s="13">
        <v>1253.49</v>
      </c>
      <c r="P41" s="13">
        <v>3.44E-2</v>
      </c>
      <c r="Q41" s="24" t="s">
        <v>59</v>
      </c>
    </row>
    <row r="42" spans="1:17" s="1" customFormat="1" ht="15" customHeight="1" outlineLevel="2">
      <c r="A42" s="5"/>
      <c r="B42" s="37" t="s">
        <v>65</v>
      </c>
      <c r="C42" s="13">
        <f t="shared" si="5"/>
        <v>19.25</v>
      </c>
      <c r="D42" s="13">
        <v>18.71</v>
      </c>
      <c r="E42" s="13">
        <v>0.04</v>
      </c>
      <c r="F42" s="13">
        <v>0.28000000000000003</v>
      </c>
      <c r="G42" s="13">
        <v>0.22</v>
      </c>
      <c r="H42" s="26">
        <v>6.71</v>
      </c>
      <c r="I42" s="12">
        <v>15</v>
      </c>
      <c r="J42" s="12">
        <v>75.150000000000006</v>
      </c>
      <c r="K42" s="12">
        <v>98.64</v>
      </c>
      <c r="L42" s="12">
        <v>332.42</v>
      </c>
      <c r="M42" s="12">
        <v>18</v>
      </c>
      <c r="N42" s="12">
        <v>150.84</v>
      </c>
      <c r="O42" s="13">
        <v>1253.49</v>
      </c>
      <c r="P42" s="13">
        <v>3.44E-2</v>
      </c>
      <c r="Q42" s="24" t="s">
        <v>59</v>
      </c>
    </row>
    <row r="43" spans="1:17" s="1" customFormat="1" ht="15" customHeight="1" outlineLevel="2">
      <c r="A43" s="5"/>
      <c r="B43" s="37" t="s">
        <v>66</v>
      </c>
      <c r="C43" s="13">
        <f t="shared" si="5"/>
        <v>19.09</v>
      </c>
      <c r="D43" s="13">
        <v>18.71</v>
      </c>
      <c r="E43" s="13">
        <v>0.03</v>
      </c>
      <c r="F43" s="13">
        <v>0.2</v>
      </c>
      <c r="G43" s="13">
        <v>0.15</v>
      </c>
      <c r="H43" s="26">
        <v>6.71</v>
      </c>
      <c r="I43" s="12">
        <v>15</v>
      </c>
      <c r="J43" s="12">
        <v>75.150000000000006</v>
      </c>
      <c r="K43" s="12">
        <v>98.64</v>
      </c>
      <c r="L43" s="12">
        <v>332.42</v>
      </c>
      <c r="M43" s="12">
        <v>18</v>
      </c>
      <c r="N43" s="12">
        <v>150.84</v>
      </c>
      <c r="O43" s="13">
        <v>1253.49</v>
      </c>
      <c r="P43" s="13">
        <v>3.44E-2</v>
      </c>
      <c r="Q43" s="24" t="s">
        <v>59</v>
      </c>
    </row>
    <row r="44" spans="1:17" s="1" customFormat="1" ht="15" customHeight="1" outlineLevel="2">
      <c r="A44" s="5"/>
      <c r="B44" s="37" t="s">
        <v>67</v>
      </c>
      <c r="C44" s="13">
        <f t="shared" si="5"/>
        <v>19.110000000000003</v>
      </c>
      <c r="D44" s="13">
        <v>18.71</v>
      </c>
      <c r="E44" s="13">
        <v>0.03</v>
      </c>
      <c r="F44" s="13">
        <v>0.21</v>
      </c>
      <c r="G44" s="13">
        <v>0.16</v>
      </c>
      <c r="H44" s="26">
        <v>6.71</v>
      </c>
      <c r="I44" s="12">
        <v>15</v>
      </c>
      <c r="J44" s="12">
        <v>75.150000000000006</v>
      </c>
      <c r="K44" s="12">
        <v>98.64</v>
      </c>
      <c r="L44" s="12">
        <v>332.42</v>
      </c>
      <c r="M44" s="12">
        <v>18</v>
      </c>
      <c r="N44" s="12">
        <v>150.84</v>
      </c>
      <c r="O44" s="13">
        <v>1253.49</v>
      </c>
      <c r="P44" s="13">
        <v>3.44E-2</v>
      </c>
      <c r="Q44" s="24" t="s">
        <v>59</v>
      </c>
    </row>
    <row r="45" spans="1:17" s="1" customFormat="1" ht="15" customHeight="1" outlineLevel="2">
      <c r="A45" s="5"/>
      <c r="B45" s="48" t="s">
        <v>69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27"/>
      <c r="Q45" s="27"/>
    </row>
    <row r="46" spans="1:17" s="1" customFormat="1" ht="15" customHeight="1" outlineLevel="2">
      <c r="A46" s="5"/>
      <c r="B46" s="39" t="s">
        <v>6</v>
      </c>
      <c r="C46" s="13">
        <f>D46+E46+F46+G46</f>
        <v>19.200000000000003</v>
      </c>
      <c r="D46" s="16">
        <v>18.71</v>
      </c>
      <c r="E46" s="16">
        <v>0.03</v>
      </c>
      <c r="F46" s="16">
        <v>0.26</v>
      </c>
      <c r="G46" s="16">
        <v>0.2</v>
      </c>
      <c r="H46" s="26">
        <v>6.71</v>
      </c>
      <c r="I46" s="12">
        <v>15</v>
      </c>
      <c r="J46" s="12">
        <v>75.150000000000006</v>
      </c>
      <c r="K46" s="12">
        <v>98.64</v>
      </c>
      <c r="L46" s="12">
        <v>332.42</v>
      </c>
      <c r="M46" s="12">
        <v>18</v>
      </c>
      <c r="N46" s="12">
        <v>150.84</v>
      </c>
      <c r="O46" s="13">
        <v>1253.49</v>
      </c>
      <c r="P46" s="13">
        <v>3.44E-2</v>
      </c>
      <c r="Q46" s="24" t="s">
        <v>59</v>
      </c>
    </row>
    <row r="47" spans="1:17" s="1" customFormat="1" ht="15" customHeight="1" outlineLevel="2">
      <c r="A47" s="5"/>
      <c r="B47" s="38" t="s">
        <v>3</v>
      </c>
      <c r="C47" s="13">
        <f t="shared" ref="C47" si="6">D47+E47+F47+G47</f>
        <v>19.100000000000001</v>
      </c>
      <c r="D47" s="13">
        <v>18.71</v>
      </c>
      <c r="E47" s="13">
        <v>0.03</v>
      </c>
      <c r="F47" s="13">
        <v>0.2</v>
      </c>
      <c r="G47" s="13">
        <v>0.16</v>
      </c>
      <c r="H47" s="26">
        <v>6.71</v>
      </c>
      <c r="I47" s="12">
        <v>15</v>
      </c>
      <c r="J47" s="12">
        <v>75.150000000000006</v>
      </c>
      <c r="K47" s="12">
        <v>98.64</v>
      </c>
      <c r="L47" s="12">
        <v>332.42</v>
      </c>
      <c r="M47" s="12">
        <v>18</v>
      </c>
      <c r="N47" s="12">
        <v>150.84</v>
      </c>
      <c r="O47" s="13">
        <v>1253.49</v>
      </c>
      <c r="P47" s="13">
        <v>3.44E-2</v>
      </c>
      <c r="Q47" s="24" t="s">
        <v>59</v>
      </c>
    </row>
    <row r="48" spans="1:17" s="1" customFormat="1" ht="15.75" customHeight="1" outlineLevel="2">
      <c r="A48" s="5"/>
      <c r="B48" s="49" t="s">
        <v>39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1"/>
      <c r="Q48" s="33"/>
    </row>
    <row r="49" spans="1:17" s="1" customFormat="1" ht="15.75" customHeight="1" outlineLevel="2">
      <c r="A49" s="5"/>
      <c r="B49" s="38" t="s">
        <v>68</v>
      </c>
      <c r="C49" s="15">
        <f t="shared" ref="C49" si="7">D49+E49+F49+G49</f>
        <v>16.650000000000002</v>
      </c>
      <c r="D49" s="15">
        <v>15.75</v>
      </c>
      <c r="E49" s="15">
        <v>0.08</v>
      </c>
      <c r="F49" s="15">
        <v>0.34</v>
      </c>
      <c r="G49" s="15">
        <v>0.48</v>
      </c>
      <c r="H49" s="15"/>
      <c r="I49" s="15">
        <v>24.5</v>
      </c>
      <c r="J49" s="15">
        <v>122.75</v>
      </c>
      <c r="K49" s="15">
        <v>98.64</v>
      </c>
      <c r="L49" s="15">
        <v>332.42</v>
      </c>
      <c r="M49" s="15">
        <v>15.6</v>
      </c>
      <c r="N49" s="15">
        <v>130.72999999999999</v>
      </c>
      <c r="O49" s="15">
        <v>1476.71</v>
      </c>
      <c r="P49" s="13">
        <v>2.92E-2</v>
      </c>
      <c r="Q49" s="13" t="s">
        <v>60</v>
      </c>
    </row>
    <row r="50" spans="1:17" s="1" customFormat="1" ht="15.75" customHeight="1" outlineLevel="2">
      <c r="A50" s="5"/>
      <c r="B50" s="17" t="s">
        <v>51</v>
      </c>
      <c r="C50" s="15">
        <f t="shared" ref="C50:C52" si="8">D50+E50+F50+G50</f>
        <v>16.100000000000001</v>
      </c>
      <c r="D50" s="15">
        <v>14.99</v>
      </c>
      <c r="E50" s="15">
        <v>0.08</v>
      </c>
      <c r="F50" s="15">
        <v>0.33</v>
      </c>
      <c r="G50" s="15">
        <v>0.7</v>
      </c>
      <c r="H50" s="15"/>
      <c r="I50" s="15">
        <v>24.5</v>
      </c>
      <c r="J50" s="15">
        <v>122.75</v>
      </c>
      <c r="K50" s="15">
        <v>98.64</v>
      </c>
      <c r="L50" s="15">
        <v>332.42</v>
      </c>
      <c r="M50" s="15">
        <v>15.6</v>
      </c>
      <c r="N50" s="15">
        <v>130.72999999999999</v>
      </c>
      <c r="O50" s="15">
        <v>1476.71</v>
      </c>
      <c r="P50" s="13">
        <v>2.92E-2</v>
      </c>
      <c r="Q50" s="13" t="s">
        <v>60</v>
      </c>
    </row>
    <row r="51" spans="1:17" s="1" customFormat="1" ht="15.75" customHeight="1" outlineLevel="2">
      <c r="A51" s="5"/>
      <c r="B51" s="17" t="s">
        <v>52</v>
      </c>
      <c r="C51" s="15">
        <f t="shared" si="8"/>
        <v>16.38</v>
      </c>
      <c r="D51" s="15">
        <v>14.99</v>
      </c>
      <c r="E51" s="15">
        <v>0.08</v>
      </c>
      <c r="F51" s="15">
        <v>0.34</v>
      </c>
      <c r="G51" s="15">
        <v>0.97</v>
      </c>
      <c r="H51" s="15"/>
      <c r="I51" s="15">
        <v>24.5</v>
      </c>
      <c r="J51" s="15">
        <v>122.75</v>
      </c>
      <c r="K51" s="15">
        <v>98.64</v>
      </c>
      <c r="L51" s="15">
        <v>332.42</v>
      </c>
      <c r="M51" s="15">
        <v>15.6</v>
      </c>
      <c r="N51" s="15">
        <v>130.72999999999999</v>
      </c>
      <c r="O51" s="15">
        <v>1476.71</v>
      </c>
      <c r="P51" s="13">
        <v>2.92E-2</v>
      </c>
      <c r="Q51" s="13" t="s">
        <v>60</v>
      </c>
    </row>
    <row r="52" spans="1:17" s="1" customFormat="1" ht="15.75" customHeight="1" outlineLevel="2">
      <c r="A52" s="5"/>
      <c r="B52" s="17" t="s">
        <v>53</v>
      </c>
      <c r="C52" s="13">
        <f t="shared" si="8"/>
        <v>16.38</v>
      </c>
      <c r="D52" s="13">
        <v>14.99</v>
      </c>
      <c r="E52" s="13">
        <v>0.08</v>
      </c>
      <c r="F52" s="13">
        <v>0.34</v>
      </c>
      <c r="G52" s="13">
        <v>0.97</v>
      </c>
      <c r="H52" s="13"/>
      <c r="I52" s="13">
        <v>24.5</v>
      </c>
      <c r="J52" s="13">
        <v>122.75</v>
      </c>
      <c r="K52" s="13">
        <v>98.64</v>
      </c>
      <c r="L52" s="13">
        <v>332.42</v>
      </c>
      <c r="M52" s="13">
        <v>15.6</v>
      </c>
      <c r="N52" s="13">
        <v>130.72999999999999</v>
      </c>
      <c r="O52" s="13">
        <v>1476.71</v>
      </c>
      <c r="P52" s="13">
        <v>2.92E-2</v>
      </c>
      <c r="Q52" s="13" t="s">
        <v>60</v>
      </c>
    </row>
    <row r="53" spans="1:17" s="1" customFormat="1" ht="15.75" customHeight="1" outlineLevel="2">
      <c r="A53" s="5"/>
      <c r="B53" s="48" t="s">
        <v>24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27"/>
      <c r="Q53" s="27"/>
    </row>
    <row r="54" spans="1:17" s="1" customFormat="1" ht="15.75" customHeight="1" outlineLevel="2">
      <c r="A54" s="5"/>
      <c r="B54" s="25" t="s">
        <v>21</v>
      </c>
      <c r="C54" s="18">
        <f>D54+E54+F54+G54</f>
        <v>24.680000000000003</v>
      </c>
      <c r="D54" s="18">
        <v>23.51</v>
      </c>
      <c r="E54" s="18">
        <v>0.11</v>
      </c>
      <c r="F54" s="18">
        <v>0.44</v>
      </c>
      <c r="G54" s="18">
        <v>0.62</v>
      </c>
      <c r="H54" s="18"/>
      <c r="I54" s="18">
        <v>24.5</v>
      </c>
      <c r="J54" s="18">
        <v>122.75</v>
      </c>
      <c r="K54" s="18">
        <v>98.64</v>
      </c>
      <c r="L54" s="18">
        <v>332.42</v>
      </c>
      <c r="M54" s="18">
        <v>15.6</v>
      </c>
      <c r="N54" s="18">
        <v>130.72999999999999</v>
      </c>
      <c r="O54" s="18">
        <v>1538.5</v>
      </c>
      <c r="P54" s="24">
        <v>2.1100000000000001E-2</v>
      </c>
      <c r="Q54" s="13" t="s">
        <v>61</v>
      </c>
    </row>
    <row r="55" spans="1:17" s="1" customFormat="1" ht="15.75" customHeight="1" outlineLevel="2">
      <c r="A55" s="5"/>
      <c r="B55" s="25" t="s">
        <v>35</v>
      </c>
      <c r="C55" s="18">
        <f t="shared" ref="C55:C70" si="9">D55+E55+F55+G55</f>
        <v>24.42</v>
      </c>
      <c r="D55" s="18">
        <v>22.07</v>
      </c>
      <c r="E55" s="18">
        <v>0.12</v>
      </c>
      <c r="F55" s="18">
        <v>0.5</v>
      </c>
      <c r="G55" s="18">
        <v>1.73</v>
      </c>
      <c r="H55" s="18"/>
      <c r="I55" s="18">
        <v>24.5</v>
      </c>
      <c r="J55" s="18">
        <v>122.75</v>
      </c>
      <c r="K55" s="18">
        <v>98.64</v>
      </c>
      <c r="L55" s="18">
        <v>332.42</v>
      </c>
      <c r="M55" s="18">
        <v>15.6</v>
      </c>
      <c r="N55" s="18">
        <v>130.72999999999999</v>
      </c>
      <c r="O55" s="18">
        <v>1538.5</v>
      </c>
      <c r="P55" s="24">
        <v>2.58E-2</v>
      </c>
      <c r="Q55" s="13" t="s">
        <v>61</v>
      </c>
    </row>
    <row r="56" spans="1:17" s="1" customFormat="1" ht="15.75" customHeight="1" outlineLevel="2">
      <c r="A56" s="5"/>
      <c r="B56" s="25" t="s">
        <v>22</v>
      </c>
      <c r="C56" s="18">
        <f t="shared" si="9"/>
        <v>23.98</v>
      </c>
      <c r="D56" s="18">
        <v>22.18</v>
      </c>
      <c r="E56" s="18">
        <v>0.11</v>
      </c>
      <c r="F56" s="18">
        <v>0.44</v>
      </c>
      <c r="G56" s="18">
        <v>1.25</v>
      </c>
      <c r="H56" s="18"/>
      <c r="I56" s="18">
        <v>24.5</v>
      </c>
      <c r="J56" s="18">
        <v>122.75</v>
      </c>
      <c r="K56" s="18">
        <v>98.64</v>
      </c>
      <c r="L56" s="18">
        <v>332.42</v>
      </c>
      <c r="M56" s="18">
        <v>15.6</v>
      </c>
      <c r="N56" s="18">
        <v>130.72999999999999</v>
      </c>
      <c r="O56" s="18">
        <v>1538.5</v>
      </c>
      <c r="P56" s="24">
        <v>2.0400000000000001E-2</v>
      </c>
      <c r="Q56" s="13" t="s">
        <v>61</v>
      </c>
    </row>
    <row r="57" spans="1:17" s="1" customFormat="1" ht="15.75" customHeight="1" outlineLevel="2">
      <c r="A57" s="5"/>
      <c r="B57" s="25" t="s">
        <v>49</v>
      </c>
      <c r="C57" s="18">
        <f t="shared" si="9"/>
        <v>24.44</v>
      </c>
      <c r="D57" s="18">
        <v>23.51</v>
      </c>
      <c r="E57" s="18">
        <v>0.11</v>
      </c>
      <c r="F57" s="18">
        <v>0.44</v>
      </c>
      <c r="G57" s="18">
        <v>0.38</v>
      </c>
      <c r="H57" s="18"/>
      <c r="I57" s="18">
        <v>24.5</v>
      </c>
      <c r="J57" s="18">
        <v>122.75</v>
      </c>
      <c r="K57" s="18">
        <v>98.64</v>
      </c>
      <c r="L57" s="18">
        <v>332.42</v>
      </c>
      <c r="M57" s="18">
        <v>15.6</v>
      </c>
      <c r="N57" s="18">
        <v>130.72999999999999</v>
      </c>
      <c r="O57" s="18">
        <v>1538.5</v>
      </c>
      <c r="P57" s="13">
        <v>1.8200000000000001E-2</v>
      </c>
      <c r="Q57" s="13" t="s">
        <v>61</v>
      </c>
    </row>
    <row r="58" spans="1:17" s="1" customFormat="1" ht="15.75" customHeight="1" outlineLevel="2">
      <c r="A58" s="5"/>
      <c r="B58" s="25" t="s">
        <v>50</v>
      </c>
      <c r="C58" s="18">
        <f t="shared" si="9"/>
        <v>24.02</v>
      </c>
      <c r="D58" s="18">
        <v>22.03</v>
      </c>
      <c r="E58" s="18">
        <v>0.12</v>
      </c>
      <c r="F58" s="18">
        <v>0.47</v>
      </c>
      <c r="G58" s="18">
        <v>1.4</v>
      </c>
      <c r="H58" s="18"/>
      <c r="I58" s="18">
        <v>24.5</v>
      </c>
      <c r="J58" s="18">
        <v>122.75</v>
      </c>
      <c r="K58" s="18">
        <v>98.64</v>
      </c>
      <c r="L58" s="18">
        <v>332.42</v>
      </c>
      <c r="M58" s="18">
        <v>15.6</v>
      </c>
      <c r="N58" s="18">
        <v>130.72999999999999</v>
      </c>
      <c r="O58" s="18">
        <v>1538.5</v>
      </c>
      <c r="P58" s="24">
        <v>2.3800000000000002E-2</v>
      </c>
      <c r="Q58" s="13" t="s">
        <v>60</v>
      </c>
    </row>
    <row r="59" spans="1:17" s="1" customFormat="1" ht="15.75" customHeight="1" outlineLevel="2">
      <c r="A59" s="5"/>
      <c r="B59" s="25" t="s">
        <v>25</v>
      </c>
      <c r="C59" s="18">
        <f t="shared" si="9"/>
        <v>23.28</v>
      </c>
      <c r="D59" s="18">
        <v>21.79</v>
      </c>
      <c r="E59" s="18">
        <v>0.1</v>
      </c>
      <c r="F59" s="18">
        <v>0.41</v>
      </c>
      <c r="G59" s="18">
        <v>0.98</v>
      </c>
      <c r="H59" s="18"/>
      <c r="I59" s="18">
        <v>24.5</v>
      </c>
      <c r="J59" s="18">
        <v>122.75</v>
      </c>
      <c r="K59" s="18">
        <v>98.64</v>
      </c>
      <c r="L59" s="18">
        <v>332.42</v>
      </c>
      <c r="M59" s="18">
        <v>15.6</v>
      </c>
      <c r="N59" s="18">
        <v>130.72999999999999</v>
      </c>
      <c r="O59" s="18">
        <v>1538.5</v>
      </c>
      <c r="P59" s="13">
        <v>2.47E-2</v>
      </c>
      <c r="Q59" s="13" t="s">
        <v>61</v>
      </c>
    </row>
    <row r="60" spans="1:17" s="1" customFormat="1" ht="15.75" customHeight="1" outlineLevel="2">
      <c r="A60" s="5"/>
      <c r="B60" s="25" t="s">
        <v>26</v>
      </c>
      <c r="C60" s="18">
        <f t="shared" si="9"/>
        <v>24.46</v>
      </c>
      <c r="D60" s="18">
        <v>22.31</v>
      </c>
      <c r="E60" s="18">
        <v>0.14000000000000001</v>
      </c>
      <c r="F60" s="18">
        <v>0.55000000000000004</v>
      </c>
      <c r="G60" s="18">
        <v>1.46</v>
      </c>
      <c r="H60" s="18"/>
      <c r="I60" s="18">
        <v>24.5</v>
      </c>
      <c r="J60" s="18">
        <v>122.75</v>
      </c>
      <c r="K60" s="18">
        <v>98.64</v>
      </c>
      <c r="L60" s="18">
        <v>332.42</v>
      </c>
      <c r="M60" s="18">
        <v>15.6</v>
      </c>
      <c r="N60" s="18">
        <v>130.72999999999999</v>
      </c>
      <c r="O60" s="18">
        <v>1538.5</v>
      </c>
      <c r="P60" s="22">
        <v>2.5399999999999999E-2</v>
      </c>
      <c r="Q60" s="13" t="s">
        <v>61</v>
      </c>
    </row>
    <row r="61" spans="1:17" s="1" customFormat="1" ht="15.75" customHeight="1" outlineLevel="2">
      <c r="A61" s="5"/>
      <c r="B61" s="25" t="s">
        <v>27</v>
      </c>
      <c r="C61" s="18">
        <f t="shared" si="9"/>
        <v>23.530000000000005</v>
      </c>
      <c r="D61" s="18">
        <v>22.01</v>
      </c>
      <c r="E61" s="18">
        <v>0.1</v>
      </c>
      <c r="F61" s="18">
        <v>0.41</v>
      </c>
      <c r="G61" s="18">
        <v>1.01</v>
      </c>
      <c r="H61" s="18"/>
      <c r="I61" s="18">
        <v>24.5</v>
      </c>
      <c r="J61" s="18">
        <v>122.75</v>
      </c>
      <c r="K61" s="18">
        <v>98.64</v>
      </c>
      <c r="L61" s="18">
        <v>332.42</v>
      </c>
      <c r="M61" s="18">
        <v>15.6</v>
      </c>
      <c r="N61" s="18">
        <v>130.72999999999999</v>
      </c>
      <c r="O61" s="18">
        <v>1538.5</v>
      </c>
      <c r="P61" s="13">
        <v>2.2700000000000001E-2</v>
      </c>
      <c r="Q61" s="13" t="s">
        <v>61</v>
      </c>
    </row>
    <row r="62" spans="1:17" s="1" customFormat="1" ht="15.75" customHeight="1" outlineLevel="2">
      <c r="A62" s="5"/>
      <c r="B62" s="25" t="s">
        <v>23</v>
      </c>
      <c r="C62" s="18">
        <f t="shared" si="9"/>
        <v>24.090000000000003</v>
      </c>
      <c r="D62" s="18">
        <v>22.1</v>
      </c>
      <c r="E62" s="18">
        <v>0.12</v>
      </c>
      <c r="F62" s="18">
        <v>0.48</v>
      </c>
      <c r="G62" s="18">
        <v>1.39</v>
      </c>
      <c r="H62" s="18"/>
      <c r="I62" s="18">
        <v>24.5</v>
      </c>
      <c r="J62" s="18">
        <v>122.75</v>
      </c>
      <c r="K62" s="18">
        <v>98.64</v>
      </c>
      <c r="L62" s="18">
        <v>332.42</v>
      </c>
      <c r="M62" s="18">
        <v>15.6</v>
      </c>
      <c r="N62" s="18">
        <v>130.72999999999999</v>
      </c>
      <c r="O62" s="18">
        <v>1538.5</v>
      </c>
      <c r="P62" s="13">
        <v>2.3900000000000001E-2</v>
      </c>
      <c r="Q62" s="13" t="s">
        <v>61</v>
      </c>
    </row>
    <row r="63" spans="1:17" s="1" customFormat="1" ht="15.75" customHeight="1" outlineLevel="2">
      <c r="A63" s="5"/>
      <c r="B63" s="25" t="s">
        <v>28</v>
      </c>
      <c r="C63" s="18">
        <f t="shared" si="9"/>
        <v>23.479999999999997</v>
      </c>
      <c r="D63" s="18">
        <v>21.77</v>
      </c>
      <c r="E63" s="18">
        <v>0.13</v>
      </c>
      <c r="F63" s="18">
        <v>0.52</v>
      </c>
      <c r="G63" s="18">
        <v>1.06</v>
      </c>
      <c r="H63" s="18">
        <v>6.71</v>
      </c>
      <c r="I63" s="18">
        <v>24.5</v>
      </c>
      <c r="J63" s="18">
        <v>122.75</v>
      </c>
      <c r="K63" s="18">
        <v>98.64</v>
      </c>
      <c r="L63" s="18">
        <v>332.42</v>
      </c>
      <c r="M63" s="18">
        <v>15.6</v>
      </c>
      <c r="N63" s="18">
        <v>130.72999999999999</v>
      </c>
      <c r="O63" s="18">
        <v>1538.5</v>
      </c>
      <c r="P63" s="13">
        <v>2.07E-2</v>
      </c>
      <c r="Q63" s="13" t="s">
        <v>61</v>
      </c>
    </row>
    <row r="64" spans="1:17" s="1" customFormat="1" ht="15.75" customHeight="1" outlineLevel="2">
      <c r="A64" s="5"/>
      <c r="B64" s="25" t="s">
        <v>29</v>
      </c>
      <c r="C64" s="18">
        <f t="shared" si="9"/>
        <v>23.349999999999998</v>
      </c>
      <c r="D64" s="18">
        <v>22.09</v>
      </c>
      <c r="E64" s="18">
        <v>0.08</v>
      </c>
      <c r="F64" s="18">
        <v>0.32</v>
      </c>
      <c r="G64" s="18">
        <v>0.86</v>
      </c>
      <c r="H64" s="18"/>
      <c r="I64" s="18">
        <v>24.5</v>
      </c>
      <c r="J64" s="18">
        <v>122.75</v>
      </c>
      <c r="K64" s="18">
        <v>98.64</v>
      </c>
      <c r="L64" s="18">
        <v>332.42</v>
      </c>
      <c r="M64" s="18">
        <v>15.6</v>
      </c>
      <c r="N64" s="18">
        <v>130.72999999999999</v>
      </c>
      <c r="O64" s="18">
        <v>1538.5</v>
      </c>
      <c r="P64" s="13">
        <v>1.9E-2</v>
      </c>
      <c r="Q64" s="13" t="s">
        <v>61</v>
      </c>
    </row>
    <row r="65" spans="1:17" s="1" customFormat="1" ht="15.75" customHeight="1" outlineLevel="2">
      <c r="A65" s="5"/>
      <c r="B65" s="25" t="s">
        <v>36</v>
      </c>
      <c r="C65" s="18">
        <f t="shared" si="9"/>
        <v>23.84</v>
      </c>
      <c r="D65" s="18">
        <v>22.07</v>
      </c>
      <c r="E65" s="18">
        <v>0.09</v>
      </c>
      <c r="F65" s="18">
        <v>0.38</v>
      </c>
      <c r="G65" s="18">
        <v>1.3</v>
      </c>
      <c r="H65" s="18"/>
      <c r="I65" s="18">
        <v>24.5</v>
      </c>
      <c r="J65" s="18">
        <v>122.75</v>
      </c>
      <c r="K65" s="18">
        <v>98.64</v>
      </c>
      <c r="L65" s="18">
        <v>332.42</v>
      </c>
      <c r="M65" s="18">
        <v>15.6</v>
      </c>
      <c r="N65" s="18">
        <v>130.72999999999999</v>
      </c>
      <c r="O65" s="18">
        <v>1538.5</v>
      </c>
      <c r="P65" s="24">
        <v>2.0400000000000001E-2</v>
      </c>
      <c r="Q65" s="13" t="s">
        <v>61</v>
      </c>
    </row>
    <row r="66" spans="1:17" s="1" customFormat="1" ht="15.75" customHeight="1" outlineLevel="2">
      <c r="A66" s="5"/>
      <c r="B66" s="25" t="s">
        <v>37</v>
      </c>
      <c r="C66" s="18">
        <f t="shared" si="9"/>
        <v>24.910000000000004</v>
      </c>
      <c r="D66" s="18">
        <v>23.51</v>
      </c>
      <c r="E66" s="18">
        <v>0.09</v>
      </c>
      <c r="F66" s="18">
        <v>0.37</v>
      </c>
      <c r="G66" s="18">
        <v>0.94</v>
      </c>
      <c r="H66" s="18"/>
      <c r="I66" s="18">
        <v>24.5</v>
      </c>
      <c r="J66" s="18">
        <v>122.75</v>
      </c>
      <c r="K66" s="18">
        <v>98.64</v>
      </c>
      <c r="L66" s="18">
        <v>332.42</v>
      </c>
      <c r="M66" s="18">
        <v>15.6</v>
      </c>
      <c r="N66" s="18">
        <v>130.72999999999999</v>
      </c>
      <c r="O66" s="18">
        <v>1538.5</v>
      </c>
      <c r="P66" s="24">
        <v>2.2200000000000001E-2</v>
      </c>
      <c r="Q66" s="13" t="s">
        <v>61</v>
      </c>
    </row>
    <row r="67" spans="1:17" s="1" customFormat="1" ht="15.75" customHeight="1" outlineLevel="2">
      <c r="A67" s="5"/>
      <c r="B67" s="25" t="s">
        <v>38</v>
      </c>
      <c r="C67" s="18">
        <f t="shared" si="9"/>
        <v>23.93</v>
      </c>
      <c r="D67" s="18">
        <v>22.11</v>
      </c>
      <c r="E67" s="18">
        <v>0.11</v>
      </c>
      <c r="F67" s="18">
        <v>0.44</v>
      </c>
      <c r="G67" s="18">
        <v>1.27</v>
      </c>
      <c r="H67" s="18"/>
      <c r="I67" s="18">
        <v>24.5</v>
      </c>
      <c r="J67" s="18">
        <v>122.75</v>
      </c>
      <c r="K67" s="18">
        <v>98.64</v>
      </c>
      <c r="L67" s="18">
        <v>332.42</v>
      </c>
      <c r="M67" s="18">
        <v>15.6</v>
      </c>
      <c r="N67" s="18">
        <v>130.72999999999999</v>
      </c>
      <c r="O67" s="18">
        <v>1538.5</v>
      </c>
      <c r="P67" s="24">
        <v>1.7999999999999999E-2</v>
      </c>
      <c r="Q67" s="13" t="s">
        <v>61</v>
      </c>
    </row>
    <row r="68" spans="1:17" s="1" customFormat="1" ht="15.75" customHeight="1" outlineLevel="2">
      <c r="A68" s="5"/>
      <c r="B68" s="25" t="s">
        <v>46</v>
      </c>
      <c r="C68" s="18">
        <f t="shared" si="9"/>
        <v>23.54</v>
      </c>
      <c r="D68" s="18">
        <v>22.31</v>
      </c>
      <c r="E68" s="18">
        <v>0.1</v>
      </c>
      <c r="F68" s="18">
        <v>0.39</v>
      </c>
      <c r="G68" s="18">
        <v>0.74</v>
      </c>
      <c r="H68" s="18"/>
      <c r="I68" s="18">
        <v>24.5</v>
      </c>
      <c r="J68" s="18">
        <v>122.75</v>
      </c>
      <c r="K68" s="18">
        <v>98.64</v>
      </c>
      <c r="L68" s="18">
        <v>332.42</v>
      </c>
      <c r="M68" s="18">
        <v>15.6</v>
      </c>
      <c r="N68" s="18">
        <v>130.72999999999999</v>
      </c>
      <c r="O68" s="18">
        <v>1538.5</v>
      </c>
      <c r="P68" s="13">
        <v>1.9099999999999999E-2</v>
      </c>
      <c r="Q68" s="13" t="s">
        <v>61</v>
      </c>
    </row>
    <row r="69" spans="1:17" s="1" customFormat="1" ht="15.75" customHeight="1" outlineLevel="2">
      <c r="A69" s="5"/>
      <c r="B69" s="25" t="s">
        <v>47</v>
      </c>
      <c r="C69" s="18">
        <f t="shared" si="9"/>
        <v>24.930000000000003</v>
      </c>
      <c r="D69" s="18">
        <v>23.51</v>
      </c>
      <c r="E69" s="18">
        <v>0.1</v>
      </c>
      <c r="F69" s="18">
        <v>0.41</v>
      </c>
      <c r="G69" s="18">
        <v>0.91</v>
      </c>
      <c r="H69" s="18"/>
      <c r="I69" s="18">
        <v>24.5</v>
      </c>
      <c r="J69" s="18">
        <v>122.75</v>
      </c>
      <c r="K69" s="18">
        <v>98.64</v>
      </c>
      <c r="L69" s="18">
        <v>332.42</v>
      </c>
      <c r="M69" s="18">
        <v>15.6</v>
      </c>
      <c r="N69" s="18">
        <v>130.72999999999999</v>
      </c>
      <c r="O69" s="18">
        <v>1538.5</v>
      </c>
      <c r="P69" s="13">
        <v>2.0199999999999999E-2</v>
      </c>
      <c r="Q69" s="13" t="s">
        <v>61</v>
      </c>
    </row>
    <row r="70" spans="1:17" s="1" customFormat="1" ht="15.75" customHeight="1" outlineLevel="2">
      <c r="A70" s="5"/>
      <c r="B70" s="25" t="s">
        <v>48</v>
      </c>
      <c r="C70" s="15">
        <f t="shared" si="9"/>
        <v>23.47</v>
      </c>
      <c r="D70" s="18">
        <v>22.31</v>
      </c>
      <c r="E70" s="18">
        <v>0.09</v>
      </c>
      <c r="F70" s="18">
        <v>0.37</v>
      </c>
      <c r="G70" s="18">
        <v>0.7</v>
      </c>
      <c r="H70" s="15"/>
      <c r="I70" s="15">
        <v>24.5</v>
      </c>
      <c r="J70" s="15">
        <v>122.75</v>
      </c>
      <c r="K70" s="15">
        <v>98.64</v>
      </c>
      <c r="L70" s="15">
        <v>332.42</v>
      </c>
      <c r="M70" s="15">
        <v>15.6</v>
      </c>
      <c r="N70" s="15">
        <v>130.72999999999999</v>
      </c>
      <c r="O70" s="15">
        <v>1538.5</v>
      </c>
      <c r="P70" s="13">
        <v>2.52E-2</v>
      </c>
      <c r="Q70" s="13" t="s">
        <v>61</v>
      </c>
    </row>
    <row r="71" spans="1:17" s="1" customFormat="1" ht="15.75" customHeight="1" outlineLevel="2">
      <c r="A71" s="5"/>
      <c r="B71" s="41" t="s">
        <v>32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3"/>
      <c r="Q71" s="34"/>
    </row>
    <row r="72" spans="1:17" s="1" customFormat="1" ht="15.75" customHeight="1" outlineLevel="2">
      <c r="A72" s="5"/>
      <c r="B72" s="44" t="s">
        <v>33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6"/>
      <c r="Q72" s="35"/>
    </row>
    <row r="73" spans="1:17" s="1" customFormat="1" ht="15.75" customHeight="1" outlineLevel="2">
      <c r="A73" s="5"/>
      <c r="B73" s="20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1:17" s="1" customFormat="1" ht="15.75" customHeight="1" outlineLevel="2">
      <c r="A74" s="5"/>
      <c r="B74" s="20"/>
      <c r="C74" s="47" t="s">
        <v>57</v>
      </c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31"/>
    </row>
    <row r="75" spans="1:17" s="1" customFormat="1" ht="15.75" customHeight="1" outlineLevel="2">
      <c r="A75" s="5"/>
      <c r="B75" s="20"/>
      <c r="C75" s="19"/>
      <c r="D75" s="19"/>
      <c r="E75" s="19"/>
      <c r="F75" s="19"/>
      <c r="G75" s="19"/>
      <c r="H75" s="19"/>
      <c r="I75" s="19"/>
      <c r="J75" s="19"/>
      <c r="K75" s="19"/>
      <c r="L75" s="3"/>
      <c r="M75" s="19"/>
      <c r="N75" s="19"/>
      <c r="O75" s="19"/>
      <c r="P75" s="19"/>
      <c r="Q75" s="19"/>
    </row>
  </sheetData>
  <mergeCells count="24">
    <mergeCell ref="B11:O11"/>
    <mergeCell ref="Q9:Q10"/>
    <mergeCell ref="B5:O5"/>
    <mergeCell ref="B6:O6"/>
    <mergeCell ref="B7:O7"/>
    <mergeCell ref="M9:N9"/>
    <mergeCell ref="O9:P9"/>
    <mergeCell ref="I9:J9"/>
    <mergeCell ref="B9:B10"/>
    <mergeCell ref="C9:C10"/>
    <mergeCell ref="H9:H10"/>
    <mergeCell ref="K9:L9"/>
    <mergeCell ref="E9:G9"/>
    <mergeCell ref="D9:D10"/>
    <mergeCell ref="B71:P71"/>
    <mergeCell ref="B72:P72"/>
    <mergeCell ref="C74:P74"/>
    <mergeCell ref="B13:O13"/>
    <mergeCell ref="B24:O24"/>
    <mergeCell ref="B30:O30"/>
    <mergeCell ref="B48:P48"/>
    <mergeCell ref="B53:O53"/>
    <mergeCell ref="B45:O45"/>
    <mergeCell ref="B20:O20"/>
  </mergeCells>
  <pageMargins left="0.23622047244094491" right="0.23622047244094491" top="0.74803149606299213" bottom="0.74803149606299213" header="0.31496062992125984" footer="0.31496062992125984"/>
  <pageSetup paperSize="9" scale="9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ZhurbenkoNA</dc:creator>
  <cp:lastModifiedBy>PC03</cp:lastModifiedBy>
  <cp:lastPrinted>2019-11-15T07:30:17Z</cp:lastPrinted>
  <dcterms:created xsi:type="dcterms:W3CDTF">2015-07-02T04:27:18Z</dcterms:created>
  <dcterms:modified xsi:type="dcterms:W3CDTF">2020-03-24T10:32:43Z</dcterms:modified>
</cp:coreProperties>
</file>